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AWNY\Zarządzenia\"/>
    </mc:Choice>
  </mc:AlternateContent>
  <bookViews>
    <workbookView xWindow="0" yWindow="0" windowWidth="24000" windowHeight="10425" firstSheet="4" activeTab="12"/>
  </bookViews>
  <sheets>
    <sheet name="załacznik 1" sheetId="1" r:id="rId1"/>
    <sheet name="Arkusz2" sheetId="34" r:id="rId2"/>
    <sheet name="załacznik 2" sheetId="13" r:id="rId3"/>
    <sheet name="załacznik 2a" sheetId="21" r:id="rId4"/>
    <sheet name="załacznik 3" sheetId="14" r:id="rId5"/>
    <sheet name="załacznik 3a" sheetId="22" r:id="rId6"/>
    <sheet name="załącznik 4" sheetId="16" r:id="rId7"/>
    <sheet name="załącznik 6 (2)" sheetId="20" state="hidden" r:id="rId8"/>
    <sheet name="załącznik 5" sheetId="23" r:id="rId9"/>
    <sheet name="załącznik 6" sheetId="33" r:id="rId10"/>
    <sheet name="załącznik 7" sheetId="25" r:id="rId11"/>
    <sheet name="załącznik 7 a nowy" sheetId="32" r:id="rId12"/>
    <sheet name="załącznik 8" sheetId="24" r:id="rId13"/>
    <sheet name="Arkusz1" sheetId="27" r:id="rId14"/>
  </sheets>
  <definedNames>
    <definedName name="_xlnm.Print_Area" localSheetId="11">'załącznik 7 a nowy'!$A$1:$R$41</definedName>
  </definedNames>
  <calcPr calcId="152511"/>
</workbook>
</file>

<file path=xl/calcChain.xml><?xml version="1.0" encoding="utf-8"?>
<calcChain xmlns="http://schemas.openxmlformats.org/spreadsheetml/2006/main">
  <c r="R35" i="33" l="1"/>
  <c r="K35" i="33"/>
  <c r="F35" i="33"/>
  <c r="N34" i="33"/>
  <c r="N35" i="33" s="1"/>
  <c r="M34" i="33"/>
  <c r="M35" i="33" s="1"/>
  <c r="L34" i="33"/>
  <c r="L35" i="33" s="1"/>
  <c r="K34" i="33"/>
  <c r="J34" i="33"/>
  <c r="J35" i="33" s="1"/>
  <c r="I34" i="33"/>
  <c r="I35" i="33" s="1"/>
  <c r="O33" i="33"/>
  <c r="O32" i="33"/>
  <c r="O31" i="33"/>
  <c r="O30" i="33"/>
  <c r="O29" i="33"/>
  <c r="R28" i="33"/>
  <c r="P28" i="33"/>
  <c r="K28" i="33"/>
  <c r="F28" i="33"/>
  <c r="N27" i="33"/>
  <c r="N28" i="33" s="1"/>
  <c r="M27" i="33"/>
  <c r="M28" i="33" s="1"/>
  <c r="L27" i="33"/>
  <c r="L28" i="33" s="1"/>
  <c r="K27" i="33"/>
  <c r="J27" i="33"/>
  <c r="J28" i="33" s="1"/>
  <c r="I27" i="33"/>
  <c r="I28" i="33" s="1"/>
  <c r="O26" i="33"/>
  <c r="O25" i="33"/>
  <c r="O24" i="33"/>
  <c r="O23" i="33"/>
  <c r="O22" i="33"/>
  <c r="R21" i="33"/>
  <c r="R36" i="33" s="1"/>
  <c r="P21" i="33"/>
  <c r="P36" i="33" s="1"/>
  <c r="F21" i="33"/>
  <c r="F36" i="33" s="1"/>
  <c r="N20" i="33"/>
  <c r="M20" i="33"/>
  <c r="L20" i="33"/>
  <c r="K20" i="33"/>
  <c r="J20" i="33"/>
  <c r="I20" i="33"/>
  <c r="O19" i="33"/>
  <c r="O18" i="33"/>
  <c r="O17" i="33"/>
  <c r="O16" i="33"/>
  <c r="O15" i="33"/>
  <c r="N14" i="33"/>
  <c r="N21" i="33" s="1"/>
  <c r="M14" i="33"/>
  <c r="M21" i="33" s="1"/>
  <c r="M36" i="33" s="1"/>
  <c r="L14" i="33"/>
  <c r="L21" i="33" s="1"/>
  <c r="L36" i="33" s="1"/>
  <c r="K14" i="33"/>
  <c r="K21" i="33" s="1"/>
  <c r="K36" i="33" s="1"/>
  <c r="J14" i="33"/>
  <c r="J21" i="33" s="1"/>
  <c r="I14" i="33"/>
  <c r="I21" i="33" s="1"/>
  <c r="I36" i="33" s="1"/>
  <c r="O13" i="33"/>
  <c r="O12" i="33"/>
  <c r="O11" i="33"/>
  <c r="O10" i="33"/>
  <c r="O9" i="33"/>
  <c r="O14" i="33" l="1"/>
  <c r="O21" i="33" s="1"/>
  <c r="O20" i="33"/>
  <c r="Q20" i="33" s="1"/>
  <c r="S20" i="33" s="1"/>
  <c r="T20" i="33" s="1"/>
  <c r="O27" i="33"/>
  <c r="O34" i="33"/>
  <c r="Q34" i="33" s="1"/>
  <c r="O35" i="33"/>
  <c r="J36" i="33"/>
  <c r="N36" i="33"/>
  <c r="Q27" i="33"/>
  <c r="O28" i="33"/>
  <c r="Q14" i="33" l="1"/>
  <c r="S27" i="33"/>
  <c r="Q28" i="33"/>
  <c r="O36" i="33"/>
  <c r="S34" i="33"/>
  <c r="Q35" i="33"/>
  <c r="Q21" i="33"/>
  <c r="S14" i="33"/>
  <c r="P28" i="23"/>
  <c r="U28" i="23" s="1"/>
  <c r="S28" i="33" l="1"/>
  <c r="T27" i="33"/>
  <c r="T28" i="33" s="1"/>
  <c r="S35" i="33"/>
  <c r="T34" i="33"/>
  <c r="T35" i="33" s="1"/>
  <c r="T14" i="33"/>
  <c r="T21" i="33" s="1"/>
  <c r="S21" i="33"/>
  <c r="Q36" i="33"/>
  <c r="L32" i="25"/>
  <c r="I32" i="25"/>
  <c r="L31" i="25"/>
  <c r="I31" i="25"/>
  <c r="L30" i="25"/>
  <c r="I30" i="25"/>
  <c r="L29" i="25"/>
  <c r="I29" i="25"/>
  <c r="L28" i="25"/>
  <c r="I28" i="25"/>
  <c r="L26" i="25"/>
  <c r="I26" i="25"/>
  <c r="L25" i="25"/>
  <c r="I25" i="25"/>
  <c r="L24" i="25"/>
  <c r="I24" i="25"/>
  <c r="L23" i="25"/>
  <c r="I23" i="25"/>
  <c r="L22" i="25"/>
  <c r="I22" i="25"/>
  <c r="L20" i="25"/>
  <c r="I20" i="25"/>
  <c r="L19" i="25"/>
  <c r="I19" i="25"/>
  <c r="L18" i="25"/>
  <c r="I18" i="25"/>
  <c r="L17" i="25"/>
  <c r="I17" i="25"/>
  <c r="L16" i="25"/>
  <c r="I16" i="25"/>
  <c r="S36" i="33" l="1"/>
  <c r="T36" i="33"/>
  <c r="N35" i="24"/>
  <c r="J35" i="24"/>
  <c r="N34" i="24"/>
  <c r="M34" i="24"/>
  <c r="M35" i="24" s="1"/>
  <c r="L34" i="24"/>
  <c r="L35" i="24" s="1"/>
  <c r="K34" i="24"/>
  <c r="K35" i="24" s="1"/>
  <c r="J34" i="24"/>
  <c r="I34" i="24"/>
  <c r="I35" i="24" s="1"/>
  <c r="P35" i="24"/>
  <c r="P28" i="24"/>
  <c r="N27" i="24"/>
  <c r="N28" i="24" s="1"/>
  <c r="M27" i="24"/>
  <c r="M28" i="24" s="1"/>
  <c r="L27" i="24"/>
  <c r="L28" i="24" s="1"/>
  <c r="K27" i="24"/>
  <c r="K28" i="24" s="1"/>
  <c r="J27" i="24"/>
  <c r="J28" i="24" s="1"/>
  <c r="I27" i="24"/>
  <c r="I28" i="24" s="1"/>
  <c r="F35" i="24"/>
  <c r="F28" i="24"/>
  <c r="O33" i="24"/>
  <c r="O32" i="24"/>
  <c r="O31" i="24"/>
  <c r="O30" i="24"/>
  <c r="O29" i="24"/>
  <c r="O26" i="24"/>
  <c r="O25" i="24"/>
  <c r="O24" i="24"/>
  <c r="O23" i="24"/>
  <c r="O22" i="24"/>
  <c r="O19" i="24"/>
  <c r="O18" i="24"/>
  <c r="O17" i="24"/>
  <c r="O16" i="24"/>
  <c r="O15" i="24"/>
  <c r="O13" i="24"/>
  <c r="O12" i="24"/>
  <c r="O11" i="24"/>
  <c r="O10" i="24"/>
  <c r="O9" i="24"/>
  <c r="N20" i="24"/>
  <c r="N21" i="24" s="1"/>
  <c r="M20" i="24"/>
  <c r="L20" i="24"/>
  <c r="K20" i="24"/>
  <c r="J20" i="24"/>
  <c r="J21" i="24" s="1"/>
  <c r="N14" i="24"/>
  <c r="M14" i="24"/>
  <c r="L14" i="24"/>
  <c r="K14" i="24"/>
  <c r="K21" i="24" s="1"/>
  <c r="K36" i="24" s="1"/>
  <c r="J14" i="24"/>
  <c r="I20" i="24"/>
  <c r="I14" i="24"/>
  <c r="P21" i="24"/>
  <c r="P36" i="24" s="1"/>
  <c r="F21" i="24"/>
  <c r="S34" i="25"/>
  <c r="R34" i="25"/>
  <c r="Q34" i="25"/>
  <c r="P34" i="25"/>
  <c r="O34" i="25"/>
  <c r="N34" i="25"/>
  <c r="M32" i="25"/>
  <c r="M31" i="25"/>
  <c r="M30" i="25"/>
  <c r="M29" i="25"/>
  <c r="M28" i="25"/>
  <c r="M26" i="25"/>
  <c r="M25" i="25"/>
  <c r="M24" i="25"/>
  <c r="M23" i="25"/>
  <c r="L27" i="25"/>
  <c r="M22" i="25"/>
  <c r="K33" i="25"/>
  <c r="J33" i="25"/>
  <c r="H33" i="25"/>
  <c r="G33" i="25"/>
  <c r="K27" i="25"/>
  <c r="J27" i="25"/>
  <c r="H27" i="25"/>
  <c r="G27" i="25"/>
  <c r="E33" i="25"/>
  <c r="E27" i="25"/>
  <c r="M20" i="25"/>
  <c r="M19" i="25"/>
  <c r="M18" i="25"/>
  <c r="M17" i="25"/>
  <c r="M16" i="25"/>
  <c r="I21" i="25"/>
  <c r="K21" i="25"/>
  <c r="J21" i="25"/>
  <c r="H21" i="25"/>
  <c r="G21" i="25"/>
  <c r="E21" i="25"/>
  <c r="K15" i="25"/>
  <c r="J15" i="25"/>
  <c r="H15" i="25"/>
  <c r="G15" i="25"/>
  <c r="L14" i="25"/>
  <c r="L13" i="25"/>
  <c r="L12" i="25"/>
  <c r="L11" i="25"/>
  <c r="L10" i="25"/>
  <c r="I14" i="25"/>
  <c r="M14" i="25" s="1"/>
  <c r="I13" i="25"/>
  <c r="M13" i="25" s="1"/>
  <c r="I12" i="25"/>
  <c r="M12" i="25" s="1"/>
  <c r="I11" i="25"/>
  <c r="I10" i="25"/>
  <c r="M10" i="25" s="1"/>
  <c r="E15" i="25"/>
  <c r="E34" i="25" s="1"/>
  <c r="T36" i="23"/>
  <c r="S36" i="23"/>
  <c r="R36" i="23"/>
  <c r="Q36" i="23"/>
  <c r="T29" i="23"/>
  <c r="S29" i="23"/>
  <c r="T22" i="23"/>
  <c r="T37" i="23" s="1"/>
  <c r="S22" i="23"/>
  <c r="S37" i="23" s="1"/>
  <c r="R22" i="23"/>
  <c r="Q22" i="23"/>
  <c r="U29" i="23"/>
  <c r="P29" i="23"/>
  <c r="N34" i="23"/>
  <c r="N33" i="23"/>
  <c r="N32" i="23"/>
  <c r="N31" i="23"/>
  <c r="N30" i="23"/>
  <c r="K34" i="23"/>
  <c r="K33" i="23"/>
  <c r="P33" i="23" s="1"/>
  <c r="K32" i="23"/>
  <c r="P32" i="23" s="1"/>
  <c r="K31" i="23"/>
  <c r="K35" i="23" s="1"/>
  <c r="K36" i="23" s="1"/>
  <c r="K30" i="23"/>
  <c r="O35" i="23"/>
  <c r="O36" i="23" s="1"/>
  <c r="M35" i="23"/>
  <c r="M36" i="23" s="1"/>
  <c r="L35" i="23"/>
  <c r="L36" i="23" s="1"/>
  <c r="J35" i="23"/>
  <c r="J36" i="23" s="1"/>
  <c r="I35" i="23"/>
  <c r="I36" i="23" s="1"/>
  <c r="H35" i="23"/>
  <c r="H36" i="23" s="1"/>
  <c r="H28" i="23"/>
  <c r="H29" i="23" s="1"/>
  <c r="N20" i="23"/>
  <c r="N19" i="23"/>
  <c r="N18" i="23"/>
  <c r="N17" i="23"/>
  <c r="N16" i="23"/>
  <c r="K20" i="23"/>
  <c r="K19" i="23"/>
  <c r="K18" i="23"/>
  <c r="P18" i="23" s="1"/>
  <c r="K17" i="23"/>
  <c r="P17" i="23" s="1"/>
  <c r="K16" i="23"/>
  <c r="O21" i="23"/>
  <c r="M21" i="23"/>
  <c r="L21" i="23"/>
  <c r="J21" i="23"/>
  <c r="I21" i="23"/>
  <c r="H21" i="23"/>
  <c r="N14" i="23"/>
  <c r="N13" i="23"/>
  <c r="N12" i="23"/>
  <c r="N11" i="23"/>
  <c r="N10" i="23"/>
  <c r="O15" i="23"/>
  <c r="O22" i="23" s="1"/>
  <c r="M15" i="23"/>
  <c r="L15" i="23"/>
  <c r="J15" i="23"/>
  <c r="J22" i="23" s="1"/>
  <c r="I15" i="23"/>
  <c r="I22" i="23" s="1"/>
  <c r="K14" i="23"/>
  <c r="K13" i="23"/>
  <c r="P13" i="23" s="1"/>
  <c r="K12" i="23"/>
  <c r="P12" i="23" s="1"/>
  <c r="K11" i="23"/>
  <c r="K10" i="23"/>
  <c r="H15" i="23"/>
  <c r="H22" i="23" s="1"/>
  <c r="H37" i="23" s="1"/>
  <c r="O19" i="16"/>
  <c r="O18" i="16"/>
  <c r="O17" i="16"/>
  <c r="O16" i="16"/>
  <c r="O15" i="16"/>
  <c r="O14" i="16"/>
  <c r="O13" i="16"/>
  <c r="O12" i="16"/>
  <c r="O11" i="16"/>
  <c r="O10" i="16"/>
  <c r="L19" i="16"/>
  <c r="L18" i="16"/>
  <c r="L17" i="16"/>
  <c r="L16" i="16"/>
  <c r="L15" i="16"/>
  <c r="L14" i="16"/>
  <c r="L13" i="16"/>
  <c r="L12" i="16"/>
  <c r="L11" i="16"/>
  <c r="L10" i="16"/>
  <c r="I19" i="16"/>
  <c r="P19" i="16" s="1"/>
  <c r="I18" i="16"/>
  <c r="I17" i="16"/>
  <c r="I16" i="16"/>
  <c r="P16" i="16" s="1"/>
  <c r="I15" i="16"/>
  <c r="P15" i="16" s="1"/>
  <c r="I14" i="16"/>
  <c r="I13" i="16"/>
  <c r="I12" i="16"/>
  <c r="P12" i="16" s="1"/>
  <c r="I11" i="16"/>
  <c r="P11" i="16" s="1"/>
  <c r="I10" i="16"/>
  <c r="G33" i="16"/>
  <c r="F33" i="16"/>
  <c r="P32" i="16"/>
  <c r="P31" i="16"/>
  <c r="P28" i="16"/>
  <c r="G26" i="16"/>
  <c r="F26" i="16"/>
  <c r="P25" i="16"/>
  <c r="P24" i="16"/>
  <c r="P23" i="16"/>
  <c r="P26" i="16" s="1"/>
  <c r="N20" i="16"/>
  <c r="M20" i="16"/>
  <c r="K20" i="16"/>
  <c r="J20" i="16"/>
  <c r="H20" i="16"/>
  <c r="G20" i="16"/>
  <c r="F20" i="16"/>
  <c r="J32" i="22"/>
  <c r="G32" i="22"/>
  <c r="I33" i="14"/>
  <c r="F33" i="14"/>
  <c r="K31" i="21"/>
  <c r="J31" i="21"/>
  <c r="I31" i="21"/>
  <c r="H31" i="21"/>
  <c r="I31" i="13"/>
  <c r="H31" i="13"/>
  <c r="G31" i="13"/>
  <c r="F31" i="13"/>
  <c r="N36" i="24" l="1"/>
  <c r="L22" i="23"/>
  <c r="L37" i="23" s="1"/>
  <c r="P13" i="16"/>
  <c r="P17" i="16"/>
  <c r="P10" i="23"/>
  <c r="P15" i="23" s="1"/>
  <c r="P14" i="23"/>
  <c r="M22" i="23"/>
  <c r="M37" i="23" s="1"/>
  <c r="P19" i="23"/>
  <c r="V28" i="23"/>
  <c r="V29" i="23" s="1"/>
  <c r="P30" i="23"/>
  <c r="P34" i="23"/>
  <c r="M11" i="25"/>
  <c r="M15" i="25" s="1"/>
  <c r="T15" i="25" s="1"/>
  <c r="F36" i="24"/>
  <c r="I21" i="24"/>
  <c r="I36" i="24" s="1"/>
  <c r="M21" i="24"/>
  <c r="O20" i="24"/>
  <c r="Q20" i="24" s="1"/>
  <c r="R20" i="24" s="1"/>
  <c r="O34" i="24"/>
  <c r="O35" i="24" s="1"/>
  <c r="J36" i="24"/>
  <c r="L15" i="25"/>
  <c r="P33" i="16"/>
  <c r="P35" i="16" s="1"/>
  <c r="P10" i="16"/>
  <c r="P20" i="16" s="1"/>
  <c r="P14" i="16"/>
  <c r="P18" i="16"/>
  <c r="P11" i="23"/>
  <c r="I37" i="23"/>
  <c r="P16" i="23"/>
  <c r="P20" i="23"/>
  <c r="P31" i="23"/>
  <c r="R37" i="23"/>
  <c r="O27" i="24"/>
  <c r="M36" i="24"/>
  <c r="Q34" i="24"/>
  <c r="Q35" i="24" s="1"/>
  <c r="O37" i="23"/>
  <c r="O28" i="24"/>
  <c r="Q27" i="24"/>
  <c r="J37" i="23"/>
  <c r="L20" i="16"/>
  <c r="O20" i="16"/>
  <c r="K15" i="23"/>
  <c r="N21" i="23"/>
  <c r="N35" i="23"/>
  <c r="N36" i="23" s="1"/>
  <c r="I15" i="25"/>
  <c r="J34" i="25"/>
  <c r="Q37" i="23"/>
  <c r="M33" i="25"/>
  <c r="T33" i="25" s="1"/>
  <c r="M27" i="25"/>
  <c r="T27" i="25" s="1"/>
  <c r="O14" i="24"/>
  <c r="L21" i="24"/>
  <c r="L36" i="24" s="1"/>
  <c r="L33" i="25"/>
  <c r="I33" i="25"/>
  <c r="I27" i="25"/>
  <c r="G34" i="25"/>
  <c r="K34" i="25"/>
  <c r="H34" i="25"/>
  <c r="M21" i="25"/>
  <c r="T21" i="25" s="1"/>
  <c r="L21" i="25"/>
  <c r="K21" i="23"/>
  <c r="N15" i="23"/>
  <c r="N22" i="23" s="1"/>
  <c r="I20" i="16"/>
  <c r="K7" i="16"/>
  <c r="J7" i="16"/>
  <c r="K31" i="22"/>
  <c r="H31" i="22"/>
  <c r="Q31" i="22" s="1"/>
  <c r="Q30" i="22"/>
  <c r="K30" i="22"/>
  <c r="H30" i="22"/>
  <c r="K29" i="22"/>
  <c r="H29" i="22"/>
  <c r="K28" i="22"/>
  <c r="H28" i="22"/>
  <c r="K27" i="22"/>
  <c r="H27" i="22"/>
  <c r="K26" i="22"/>
  <c r="H26" i="22"/>
  <c r="K25" i="22"/>
  <c r="H25" i="22"/>
  <c r="K24" i="22"/>
  <c r="H24" i="22"/>
  <c r="Q24" i="22" s="1"/>
  <c r="K23" i="22"/>
  <c r="H23" i="22"/>
  <c r="Q23" i="22" s="1"/>
  <c r="K22" i="22"/>
  <c r="H22" i="22"/>
  <c r="Q22" i="22" s="1"/>
  <c r="K21" i="22"/>
  <c r="H21" i="22"/>
  <c r="K20" i="22"/>
  <c r="H20" i="22"/>
  <c r="K19" i="22"/>
  <c r="H19" i="22"/>
  <c r="K18" i="22"/>
  <c r="H18" i="22"/>
  <c r="Q18" i="22" s="1"/>
  <c r="K17" i="22"/>
  <c r="H17" i="22"/>
  <c r="K16" i="22"/>
  <c r="H16" i="22"/>
  <c r="Q16" i="22" s="1"/>
  <c r="K15" i="22"/>
  <c r="H15" i="22"/>
  <c r="Q15" i="22" s="1"/>
  <c r="K14" i="22"/>
  <c r="H14" i="22"/>
  <c r="Q14" i="22" s="1"/>
  <c r="K13" i="22"/>
  <c r="H13" i="22"/>
  <c r="K12" i="22"/>
  <c r="H12" i="22"/>
  <c r="K11" i="22"/>
  <c r="H11" i="22"/>
  <c r="H32" i="22" s="1"/>
  <c r="J32" i="14"/>
  <c r="G32" i="14"/>
  <c r="P32" i="14" s="1"/>
  <c r="J31" i="14"/>
  <c r="G31" i="14"/>
  <c r="P31" i="14" s="1"/>
  <c r="J30" i="14"/>
  <c r="G30" i="14"/>
  <c r="J29" i="14"/>
  <c r="G29" i="14"/>
  <c r="J28" i="14"/>
  <c r="G28" i="14"/>
  <c r="P28" i="14" s="1"/>
  <c r="J27" i="14"/>
  <c r="G27" i="14"/>
  <c r="J26" i="14"/>
  <c r="G26" i="14"/>
  <c r="J25" i="14"/>
  <c r="G25" i="14"/>
  <c r="P25" i="14" s="1"/>
  <c r="J24" i="14"/>
  <c r="G24" i="14"/>
  <c r="P24" i="14" s="1"/>
  <c r="J23" i="14"/>
  <c r="P23" i="14" s="1"/>
  <c r="G23" i="14"/>
  <c r="J22" i="14"/>
  <c r="G22" i="14"/>
  <c r="P22" i="14" s="1"/>
  <c r="J21" i="14"/>
  <c r="G21" i="14"/>
  <c r="J20" i="14"/>
  <c r="G20" i="14"/>
  <c r="P20" i="14" s="1"/>
  <c r="J19" i="14"/>
  <c r="G19" i="14"/>
  <c r="J18" i="14"/>
  <c r="G18" i="14"/>
  <c r="J17" i="14"/>
  <c r="G17" i="14"/>
  <c r="J16" i="14"/>
  <c r="G16" i="14"/>
  <c r="P16" i="14" s="1"/>
  <c r="J15" i="14"/>
  <c r="P15" i="14" s="1"/>
  <c r="G15" i="14"/>
  <c r="J14" i="14"/>
  <c r="G14" i="14"/>
  <c r="P14" i="14" s="1"/>
  <c r="J13" i="14"/>
  <c r="G13" i="14"/>
  <c r="J12" i="14"/>
  <c r="G12" i="14"/>
  <c r="N10" i="13"/>
  <c r="P10" i="13"/>
  <c r="R10" i="13"/>
  <c r="U30" i="21"/>
  <c r="S30" i="21"/>
  <c r="Q30" i="21"/>
  <c r="O30" i="21"/>
  <c r="L30" i="21"/>
  <c r="U29" i="21"/>
  <c r="S29" i="21"/>
  <c r="Q29" i="21"/>
  <c r="O29" i="21"/>
  <c r="L29" i="21"/>
  <c r="U28" i="21"/>
  <c r="S28" i="21"/>
  <c r="Q28" i="21"/>
  <c r="O28" i="21"/>
  <c r="L28" i="21"/>
  <c r="U27" i="21"/>
  <c r="S27" i="21"/>
  <c r="Q27" i="21"/>
  <c r="O27" i="21"/>
  <c r="L27" i="21"/>
  <c r="U26" i="21"/>
  <c r="S26" i="21"/>
  <c r="Q26" i="21"/>
  <c r="O26" i="21"/>
  <c r="L26" i="21"/>
  <c r="U25" i="21"/>
  <c r="S25" i="21"/>
  <c r="Q25" i="21"/>
  <c r="O25" i="21"/>
  <c r="L25" i="21"/>
  <c r="U24" i="21"/>
  <c r="S24" i="21"/>
  <c r="Q24" i="21"/>
  <c r="O24" i="21"/>
  <c r="L24" i="21"/>
  <c r="U23" i="21"/>
  <c r="S23" i="21"/>
  <c r="Q23" i="21"/>
  <c r="O23" i="21"/>
  <c r="L23" i="21"/>
  <c r="U22" i="21"/>
  <c r="S22" i="21"/>
  <c r="Q22" i="21"/>
  <c r="O22" i="21"/>
  <c r="L22" i="21"/>
  <c r="U21" i="21"/>
  <c r="S21" i="21"/>
  <c r="Q21" i="21"/>
  <c r="O21" i="21"/>
  <c r="L21" i="21"/>
  <c r="U20" i="21"/>
  <c r="S20" i="21"/>
  <c r="Q20" i="21"/>
  <c r="O20" i="21"/>
  <c r="L20" i="21"/>
  <c r="U19" i="21"/>
  <c r="S19" i="21"/>
  <c r="Q19" i="21"/>
  <c r="O19" i="21"/>
  <c r="L19" i="21"/>
  <c r="U18" i="21"/>
  <c r="S18" i="21"/>
  <c r="Q18" i="21"/>
  <c r="O18" i="21"/>
  <c r="L18" i="21"/>
  <c r="U17" i="21"/>
  <c r="S17" i="21"/>
  <c r="Q17" i="21"/>
  <c r="O17" i="21"/>
  <c r="L17" i="21"/>
  <c r="U16" i="21"/>
  <c r="S16" i="21"/>
  <c r="Q16" i="21"/>
  <c r="O16" i="21"/>
  <c r="L16" i="21"/>
  <c r="U15" i="21"/>
  <c r="S15" i="21"/>
  <c r="Q15" i="21"/>
  <c r="O15" i="21"/>
  <c r="L15" i="21"/>
  <c r="U14" i="21"/>
  <c r="S14" i="21"/>
  <c r="Q14" i="21"/>
  <c r="O14" i="21"/>
  <c r="L14" i="21"/>
  <c r="U12" i="21"/>
  <c r="S12" i="21"/>
  <c r="Q12" i="21"/>
  <c r="O12" i="21"/>
  <c r="V12" i="21" s="1"/>
  <c r="L12" i="21"/>
  <c r="U11" i="21"/>
  <c r="S11" i="21"/>
  <c r="Q11" i="21"/>
  <c r="O11" i="21"/>
  <c r="L11" i="21"/>
  <c r="U10" i="21"/>
  <c r="S10" i="21"/>
  <c r="Q10" i="21"/>
  <c r="O10" i="21"/>
  <c r="L10" i="21"/>
  <c r="U13" i="21"/>
  <c r="S13" i="21"/>
  <c r="Q13" i="21"/>
  <c r="O13" i="21"/>
  <c r="L13" i="21"/>
  <c r="S30" i="13"/>
  <c r="Q30" i="13"/>
  <c r="O30" i="13"/>
  <c r="M30" i="13"/>
  <c r="J30" i="13"/>
  <c r="S29" i="13"/>
  <c r="Q29" i="13"/>
  <c r="O29" i="13"/>
  <c r="M29" i="13"/>
  <c r="J29" i="13"/>
  <c r="S28" i="13"/>
  <c r="Q28" i="13"/>
  <c r="O28" i="13"/>
  <c r="M28" i="13"/>
  <c r="J28" i="13"/>
  <c r="S27" i="13"/>
  <c r="Q27" i="13"/>
  <c r="O27" i="13"/>
  <c r="M27" i="13"/>
  <c r="J27" i="13"/>
  <c r="S26" i="13"/>
  <c r="Q26" i="13"/>
  <c r="O26" i="13"/>
  <c r="M26" i="13"/>
  <c r="J26" i="13"/>
  <c r="S25" i="13"/>
  <c r="Q25" i="13"/>
  <c r="O25" i="13"/>
  <c r="M25" i="13"/>
  <c r="J25" i="13"/>
  <c r="S24" i="13"/>
  <c r="Q24" i="13"/>
  <c r="O24" i="13"/>
  <c r="M24" i="13"/>
  <c r="J24" i="13"/>
  <c r="S23" i="13"/>
  <c r="Q23" i="13"/>
  <c r="O23" i="13"/>
  <c r="M23" i="13"/>
  <c r="J23" i="13"/>
  <c r="S22" i="13"/>
  <c r="Q22" i="13"/>
  <c r="O22" i="13"/>
  <c r="M22" i="13"/>
  <c r="J22" i="13"/>
  <c r="S21" i="13"/>
  <c r="Q21" i="13"/>
  <c r="O21" i="13"/>
  <c r="M21" i="13"/>
  <c r="J21" i="13"/>
  <c r="S20" i="13"/>
  <c r="Q20" i="13"/>
  <c r="O20" i="13"/>
  <c r="M20" i="13"/>
  <c r="J20" i="13"/>
  <c r="S19" i="13"/>
  <c r="Q19" i="13"/>
  <c r="O19" i="13"/>
  <c r="M19" i="13"/>
  <c r="J19" i="13"/>
  <c r="S18" i="13"/>
  <c r="Q18" i="13"/>
  <c r="O18" i="13"/>
  <c r="M18" i="13"/>
  <c r="J18" i="13"/>
  <c r="S17" i="13"/>
  <c r="Q17" i="13"/>
  <c r="O17" i="13"/>
  <c r="M17" i="13"/>
  <c r="J17" i="13"/>
  <c r="S16" i="13"/>
  <c r="Q16" i="13"/>
  <c r="O16" i="13"/>
  <c r="M16" i="13"/>
  <c r="J16" i="13"/>
  <c r="S15" i="13"/>
  <c r="Q15" i="13"/>
  <c r="O15" i="13"/>
  <c r="M15" i="13"/>
  <c r="J15" i="13"/>
  <c r="S14" i="13"/>
  <c r="Q14" i="13"/>
  <c r="O14" i="13"/>
  <c r="M14" i="13"/>
  <c r="J14" i="13"/>
  <c r="S13" i="13"/>
  <c r="Q13" i="13"/>
  <c r="O13" i="13"/>
  <c r="M13" i="13"/>
  <c r="J13" i="13"/>
  <c r="S12" i="13"/>
  <c r="Q12" i="13"/>
  <c r="O12" i="13"/>
  <c r="M12" i="13"/>
  <c r="J12" i="13"/>
  <c r="P36" i="16" l="1"/>
  <c r="L31" i="21"/>
  <c r="P27" i="14"/>
  <c r="V11" i="21"/>
  <c r="V16" i="21"/>
  <c r="V20" i="21"/>
  <c r="V24" i="21"/>
  <c r="V28" i="21"/>
  <c r="P17" i="14"/>
  <c r="P19" i="14"/>
  <c r="P21" i="23"/>
  <c r="U21" i="23" s="1"/>
  <c r="V21" i="23" s="1"/>
  <c r="P35" i="23"/>
  <c r="V13" i="21"/>
  <c r="Q13" i="22"/>
  <c r="Q21" i="22"/>
  <c r="Q26" i="22"/>
  <c r="N37" i="23"/>
  <c r="O21" i="24"/>
  <c r="O36" i="24" s="1"/>
  <c r="Q14" i="24"/>
  <c r="V17" i="21"/>
  <c r="V21" i="21"/>
  <c r="V25" i="21"/>
  <c r="V29" i="21"/>
  <c r="G33" i="14"/>
  <c r="P30" i="14"/>
  <c r="K32" i="22"/>
  <c r="Q20" i="22"/>
  <c r="Q25" i="22"/>
  <c r="Q27" i="22"/>
  <c r="T16" i="13"/>
  <c r="T20" i="13"/>
  <c r="T24" i="13"/>
  <c r="T28" i="13"/>
  <c r="V14" i="21"/>
  <c r="V18" i="21"/>
  <c r="V22" i="21"/>
  <c r="V26" i="21"/>
  <c r="V30" i="21"/>
  <c r="J33" i="14"/>
  <c r="Q11" i="22"/>
  <c r="Q29" i="22"/>
  <c r="R34" i="24"/>
  <c r="R35" i="24" s="1"/>
  <c r="V15" i="21"/>
  <c r="V19" i="21"/>
  <c r="V23" i="21"/>
  <c r="V27" i="21"/>
  <c r="P13" i="14"/>
  <c r="P18" i="14"/>
  <c r="P21" i="14"/>
  <c r="P26" i="14"/>
  <c r="P29" i="14"/>
  <c r="Q12" i="22"/>
  <c r="Q17" i="22"/>
  <c r="Q19" i="22"/>
  <c r="Q28" i="22"/>
  <c r="K22" i="23"/>
  <c r="K37" i="23" s="1"/>
  <c r="R27" i="24"/>
  <c r="R28" i="24" s="1"/>
  <c r="Q28" i="24"/>
  <c r="T21" i="13"/>
  <c r="T13" i="13"/>
  <c r="T17" i="13"/>
  <c r="T25" i="13"/>
  <c r="T29" i="13"/>
  <c r="T14" i="13"/>
  <c r="T18" i="13"/>
  <c r="T22" i="13"/>
  <c r="T26" i="13"/>
  <c r="T30" i="13"/>
  <c r="J31" i="13"/>
  <c r="T15" i="13"/>
  <c r="T19" i="13"/>
  <c r="T23" i="13"/>
  <c r="T27" i="13"/>
  <c r="T34" i="25"/>
  <c r="L34" i="25"/>
  <c r="M34" i="25"/>
  <c r="P22" i="23"/>
  <c r="U15" i="23"/>
  <c r="I34" i="25"/>
  <c r="P12" i="14"/>
  <c r="V10" i="21"/>
  <c r="T12" i="13"/>
  <c r="A35" i="23"/>
  <c r="A28" i="23"/>
  <c r="A21" i="23"/>
  <c r="G30" i="16"/>
  <c r="P30" i="16"/>
  <c r="P27" i="16"/>
  <c r="G27" i="16"/>
  <c r="A22" i="16"/>
  <c r="P32" i="22"/>
  <c r="O32" i="22"/>
  <c r="N32" i="22"/>
  <c r="M32" i="22"/>
  <c r="L32" i="22"/>
  <c r="I32" i="22"/>
  <c r="F32" i="22"/>
  <c r="E32" i="22"/>
  <c r="U31" i="21"/>
  <c r="T31" i="21"/>
  <c r="S31" i="21"/>
  <c r="R31" i="21"/>
  <c r="Q31" i="21"/>
  <c r="P31" i="21"/>
  <c r="O31" i="21"/>
  <c r="N31" i="21"/>
  <c r="M31" i="21"/>
  <c r="T8" i="21"/>
  <c r="R8" i="21"/>
  <c r="P8" i="21"/>
  <c r="P36" i="23" l="1"/>
  <c r="U35" i="23"/>
  <c r="P37" i="23"/>
  <c r="R14" i="24"/>
  <c r="R21" i="24" s="1"/>
  <c r="R36" i="24" s="1"/>
  <c r="Q21" i="24"/>
  <c r="Q36" i="24" s="1"/>
  <c r="V15" i="23"/>
  <c r="V22" i="23" s="1"/>
  <c r="U22" i="23"/>
  <c r="Q32" i="22"/>
  <c r="V31" i="21"/>
  <c r="P37" i="20"/>
  <c r="O37" i="20"/>
  <c r="M37" i="20"/>
  <c r="L37" i="20"/>
  <c r="J37" i="20"/>
  <c r="I37" i="20"/>
  <c r="G37" i="20"/>
  <c r="F37" i="20"/>
  <c r="D37" i="20"/>
  <c r="C37" i="20"/>
  <c r="B37" i="20"/>
  <c r="N36" i="20"/>
  <c r="K36" i="20"/>
  <c r="H36" i="20"/>
  <c r="N35" i="20"/>
  <c r="K35" i="20"/>
  <c r="H35" i="20"/>
  <c r="N34" i="20"/>
  <c r="K34" i="20"/>
  <c r="H34" i="20"/>
  <c r="N33" i="20"/>
  <c r="K33" i="20"/>
  <c r="H33" i="20"/>
  <c r="N32" i="20"/>
  <c r="K32" i="20"/>
  <c r="H32" i="20"/>
  <c r="N26" i="20"/>
  <c r="M26" i="20"/>
  <c r="K26" i="20"/>
  <c r="J26" i="20"/>
  <c r="H26" i="20"/>
  <c r="G26" i="20"/>
  <c r="F26" i="20"/>
  <c r="O25" i="20"/>
  <c r="L25" i="20"/>
  <c r="I25" i="20"/>
  <c r="O24" i="20"/>
  <c r="L24" i="20"/>
  <c r="I24" i="20"/>
  <c r="O23" i="20"/>
  <c r="L23" i="20"/>
  <c r="I23" i="20"/>
  <c r="O22" i="20"/>
  <c r="L22" i="20"/>
  <c r="I22" i="20"/>
  <c r="O21" i="20"/>
  <c r="L21" i="20"/>
  <c r="I21" i="20"/>
  <c r="O20" i="20"/>
  <c r="L20" i="20"/>
  <c r="I20" i="20"/>
  <c r="O19" i="20"/>
  <c r="L19" i="20"/>
  <c r="I19" i="20"/>
  <c r="O18" i="20"/>
  <c r="L18" i="20"/>
  <c r="I18" i="20"/>
  <c r="O17" i="20"/>
  <c r="L17" i="20"/>
  <c r="I17" i="20"/>
  <c r="O16" i="20"/>
  <c r="L16" i="20"/>
  <c r="I16" i="20"/>
  <c r="O15" i="20"/>
  <c r="L15" i="20"/>
  <c r="I15" i="20"/>
  <c r="O14" i="20"/>
  <c r="L14" i="20"/>
  <c r="I14" i="20"/>
  <c r="O13" i="20"/>
  <c r="L13" i="20"/>
  <c r="I13" i="20"/>
  <c r="O12" i="20"/>
  <c r="L12" i="20"/>
  <c r="I12" i="20"/>
  <c r="O11" i="20"/>
  <c r="N11" i="20"/>
  <c r="M11" i="20"/>
  <c r="L11" i="20"/>
  <c r="K11" i="20"/>
  <c r="J11" i="20"/>
  <c r="V37" i="23" l="1"/>
  <c r="U36" i="23"/>
  <c r="U37" i="23" s="1"/>
  <c r="V35" i="23"/>
  <c r="V36" i="23" s="1"/>
  <c r="Q36" i="20"/>
  <c r="I26" i="20"/>
  <c r="P13" i="20"/>
  <c r="P17" i="20"/>
  <c r="P21" i="20"/>
  <c r="P25" i="20"/>
  <c r="Q33" i="20"/>
  <c r="P14" i="20"/>
  <c r="P18" i="20"/>
  <c r="P22" i="20"/>
  <c r="N37" i="20"/>
  <c r="Q34" i="20"/>
  <c r="L26" i="20"/>
  <c r="P16" i="20"/>
  <c r="P20" i="20"/>
  <c r="P24" i="20"/>
  <c r="H37" i="20"/>
  <c r="O26" i="20"/>
  <c r="P15" i="20"/>
  <c r="P19" i="20"/>
  <c r="P23" i="20"/>
  <c r="K37" i="20"/>
  <c r="Q35" i="20"/>
  <c r="P12" i="20"/>
  <c r="Q32" i="20"/>
  <c r="N7" i="16"/>
  <c r="M7" i="16"/>
  <c r="Q37" i="20" l="1"/>
  <c r="P26" i="20"/>
  <c r="N33" i="14"/>
  <c r="M33" i="14"/>
  <c r="L33" i="14"/>
  <c r="K33" i="14"/>
  <c r="H33" i="14"/>
  <c r="E33" i="14"/>
  <c r="D33" i="14"/>
  <c r="S31" i="13"/>
  <c r="R31" i="13"/>
  <c r="Q31" i="13"/>
  <c r="P31" i="13"/>
  <c r="O31" i="13"/>
  <c r="N31" i="13"/>
  <c r="M31" i="13"/>
  <c r="K31" i="13"/>
  <c r="L31" i="13"/>
  <c r="M23" i="1"/>
  <c r="L23" i="1"/>
  <c r="J23" i="1"/>
  <c r="E23" i="1"/>
  <c r="L28" i="1"/>
  <c r="J28" i="1"/>
  <c r="L22" i="1"/>
  <c r="J21" i="1"/>
  <c r="J20" i="1"/>
  <c r="J19" i="1"/>
  <c r="J18" i="1"/>
  <c r="J17" i="1"/>
  <c r="J16" i="1"/>
  <c r="J15" i="1"/>
  <c r="J14" i="1"/>
  <c r="J13" i="1"/>
  <c r="J12" i="1"/>
  <c r="I22" i="1"/>
  <c r="I29" i="1" s="1"/>
  <c r="H22" i="1"/>
  <c r="H29" i="1" s="1"/>
  <c r="G22" i="1"/>
  <c r="G29" i="1" s="1"/>
  <c r="F22" i="1"/>
  <c r="F29" i="1" s="1"/>
  <c r="P33" i="14" l="1"/>
  <c r="O33" i="14"/>
  <c r="T31" i="13"/>
  <c r="L29" i="1"/>
  <c r="J22" i="1"/>
  <c r="J29" i="1" s="1"/>
</calcChain>
</file>

<file path=xl/sharedStrings.xml><?xml version="1.0" encoding="utf-8"?>
<sst xmlns="http://schemas.openxmlformats.org/spreadsheetml/2006/main" count="536" uniqueCount="212">
  <si>
    <t>Załącznik nr 1</t>
  </si>
  <si>
    <t>Lp.</t>
  </si>
  <si>
    <t>Seminaria</t>
  </si>
  <si>
    <t>Ćwiczenia</t>
  </si>
  <si>
    <t>Razem</t>
  </si>
  <si>
    <t>Wykłady</t>
  </si>
  <si>
    <t>Podpis Dziekana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</si>
  <si>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</si>
  <si>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</si>
  <si>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</si>
  <si>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</si>
  <si>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</si>
  <si>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</si>
  <si>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</si>
  <si>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</si>
  <si>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</si>
  <si>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</si>
  <si>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</si>
  <si>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</si>
  <si>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</si>
  <si>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</si>
  <si>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</si>
  <si>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</si>
  <si>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</si>
  <si>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</si>
  <si>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</si>
  <si>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</si>
  <si>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</si>
  <si>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Razem:</t>
  </si>
  <si>
    <t>Załącznik nr 2</t>
  </si>
  <si>
    <t>Przedmiot</t>
  </si>
  <si>
    <t>Uwagi</t>
  </si>
  <si>
    <t>Jednostka organizacyjna</t>
  </si>
  <si>
    <t>Załącznik nr 4</t>
  </si>
  <si>
    <t>Inne obowiązki dydaktyczne</t>
  </si>
  <si>
    <t>Plan studiów wg przedmiotów nauczania realizowanych w roku akademickim …. / ….</t>
  </si>
  <si>
    <t>Kierunek studiów, forma kształcenia i forma studiów ……………………………….</t>
  </si>
  <si>
    <t>Wydział …………………………………………………………………………………………………………</t>
  </si>
  <si>
    <t>Przedmiot (grupa przedmiotów)</t>
  </si>
  <si>
    <t>Semestr studiów</t>
  </si>
  <si>
    <t>Rodzaj zajęć</t>
  </si>
  <si>
    <t>zajęcia praktyczne</t>
  </si>
  <si>
    <t>Liczba punktów ECTS</t>
  </si>
  <si>
    <t>Praktyki zawodowe (rodzaj)</t>
  </si>
  <si>
    <t>A</t>
  </si>
  <si>
    <t>B</t>
  </si>
  <si>
    <t>Ogółem (A+B):</t>
  </si>
  <si>
    <t>Podpis Prorektora ds. Studiów i Studentów</t>
  </si>
  <si>
    <t>Liczba studentów</t>
  </si>
  <si>
    <t>ilość grup</t>
  </si>
  <si>
    <t>Załącznik nr 3</t>
  </si>
  <si>
    <t>Opieka nad kołem naukowym</t>
  </si>
  <si>
    <t>Opieka nad pracami</t>
  </si>
  <si>
    <t>Zajęcia na kursach</t>
  </si>
  <si>
    <t>obligatoryjnych do specjalizacji</t>
  </si>
  <si>
    <t>innych</t>
  </si>
  <si>
    <t>Zajęcia w ramach umów i porozumień</t>
  </si>
  <si>
    <t>magister-
skimi</t>
  </si>
  <si>
    <t>licencja-
ckimi</t>
  </si>
  <si>
    <t>Opieka nad doktorant-
ami</t>
  </si>
  <si>
    <t>Kierunek</t>
  </si>
  <si>
    <t>Rok</t>
  </si>
  <si>
    <t>Semestr</t>
  </si>
  <si>
    <t>Nazwa przedmiotu</t>
  </si>
  <si>
    <t>Forma zaliczenia</t>
  </si>
  <si>
    <t>grupy</t>
  </si>
  <si>
    <t>razem</t>
  </si>
  <si>
    <t>Dydaktyka</t>
  </si>
  <si>
    <t xml:space="preserve"> </t>
  </si>
  <si>
    <t>Studia doktoranckie</t>
  </si>
  <si>
    <t>Opiekun naukowy</t>
  </si>
  <si>
    <t>godziny</t>
  </si>
  <si>
    <t>Ogółem godziny</t>
  </si>
  <si>
    <t>Nazwa jednostki organizacyjnej</t>
  </si>
  <si>
    <t>Ogółem godzin:</t>
  </si>
  <si>
    <t>Nazwisko i Imię</t>
  </si>
  <si>
    <t>Stanowisko</t>
  </si>
  <si>
    <t>Kierunek studiów</t>
  </si>
  <si>
    <t>Ogółem</t>
  </si>
  <si>
    <t>Podpis Kierownika jednostki SUM</t>
  </si>
  <si>
    <t>Rozliczenie godzin dydaktycznych w roku akdemickim …. / ….</t>
  </si>
  <si>
    <t>Wymiar pensum dydaktycznego</t>
  </si>
  <si>
    <t>Wydział</t>
  </si>
  <si>
    <t>Liczba zrealizowanych godzin</t>
  </si>
  <si>
    <t>liczba godzin</t>
  </si>
  <si>
    <t>liczba grup</t>
  </si>
  <si>
    <t>Załącznik nr 6</t>
  </si>
  <si>
    <t>liczba prac</t>
  </si>
  <si>
    <t>magisterskimi</t>
  </si>
  <si>
    <t>licencjackimi</t>
  </si>
  <si>
    <t>zawodowymi UŚ</t>
  </si>
  <si>
    <t>obligato-
ryjnych do specjalizacji</t>
  </si>
  <si>
    <t>Opieka nad doktorantami</t>
  </si>
  <si>
    <t>Suma</t>
  </si>
  <si>
    <t>Załącznik nr 5</t>
  </si>
  <si>
    <t>Uwagi*</t>
  </si>
  <si>
    <t>* w rubryce "uwagi" należy wpisać liczbę godzin danego przedmiotu, realizowanych w CDiSM</t>
  </si>
  <si>
    <t>Plan przydziału godzin dydaktycznych realizowanych w jednostkach Wydziału w roku akademickim …. / ….</t>
  </si>
  <si>
    <t>Zajęcia praktyczne</t>
  </si>
  <si>
    <t>Plan przydziału godzin dydaktycznych</t>
  </si>
  <si>
    <t>Plan studiów na rok akademicki ….../…...</t>
  </si>
  <si>
    <t>Plan przydziału godzin dydaktycznych realizowanych w jednostkach organizacyjnych innych Wydziałów w roku akademickim …. / ….</t>
  </si>
  <si>
    <t>Załącznik nr 2a</t>
  </si>
  <si>
    <t>Inne obowiązki dydaktyczne (liczba godzin)</t>
  </si>
  <si>
    <t>Plan przydziału innych obowiązków dydaktycznych realizowanych w jednostkach organizacyjnych Wydziału w roku akademickim …. / ….</t>
  </si>
  <si>
    <t>Plan przydziału innych obowiązków dydaktycznych realizowanych w jednostkach organizacyjnych innych Wydziałów w roku akademickim …. / ….</t>
  </si>
  <si>
    <t>Załącznik nr 3a</t>
  </si>
  <si>
    <t>Nazwa jednostki organizacyjnej …………………………………………………………………….</t>
  </si>
  <si>
    <t>Rodzaj prac</t>
  </si>
  <si>
    <t>liczba godz.</t>
  </si>
  <si>
    <t>Ogółem godz.</t>
  </si>
  <si>
    <t>liczba dokt.</t>
  </si>
  <si>
    <t>Kursy</t>
  </si>
  <si>
    <t>Obligatoryjne do specjalizacji</t>
  </si>
  <si>
    <t>Inne</t>
  </si>
  <si>
    <t>liczba kursów</t>
  </si>
  <si>
    <t>Razem prace:</t>
  </si>
  <si>
    <t>Razem kursy:</t>
  </si>
  <si>
    <t>Razem inne obowiązki dydaktyczne:</t>
  </si>
  <si>
    <t>Razem zajęcia dydaktyczne:</t>
  </si>
  <si>
    <t>Nr pracownika</t>
  </si>
  <si>
    <t>Nazwisko</t>
  </si>
  <si>
    <t>Imię</t>
  </si>
  <si>
    <t>Roczny przydział innych obowiązków dydaktycznych</t>
  </si>
  <si>
    <t>Roczny przydział zajęć dydakt.</t>
  </si>
  <si>
    <t>Pensun dydakt.</t>
  </si>
  <si>
    <t>Ogółem:</t>
  </si>
  <si>
    <t>Liczba zrealizowanych godzin zajęć dydaktycznych</t>
  </si>
  <si>
    <t>Roczny przydział innych obow. dydakt.</t>
  </si>
  <si>
    <t>kierunek studiów</t>
  </si>
  <si>
    <t>wykłady</t>
  </si>
  <si>
    <t>seminaria</t>
  </si>
  <si>
    <t>ćwiczenia</t>
  </si>
  <si>
    <t>ogółem</t>
  </si>
  <si>
    <t>prace UŚ</t>
  </si>
  <si>
    <t>opieka STN</t>
  </si>
  <si>
    <t>opieka SD</t>
  </si>
  <si>
    <t>kursy</t>
  </si>
  <si>
    <t>prac licencjackich</t>
  </si>
  <si>
    <t>prac magisterskich</t>
  </si>
  <si>
    <t>Podpis pracownika</t>
  </si>
  <si>
    <t>zawodo-
wymi (UŚ, inne)</t>
  </si>
  <si>
    <t>Ogółem pracownicy</t>
  </si>
  <si>
    <t>Ogółem doktoranci</t>
  </si>
  <si>
    <t>Ogółem umowy o dzieło dydaktyczne</t>
  </si>
  <si>
    <t>Opieka nad pracami zawodowymi (UŚ i inne)</t>
  </si>
  <si>
    <t>Zlecenie wykonania zajęć dydaktycznych i innych obowiązków dydaktycznych dla jednostek organizacyjnych w roku akademickim …. / ….  zgodnie z obowiązującymi planami</t>
  </si>
  <si>
    <t>Załącznik nr 7</t>
  </si>
  <si>
    <t>Rozliczenie ostateczne godzin dydaktycznych osób realizujących zajęcia dydaktyczne w jednostce organizacyjnej                                                                                                                                                                                                    w roku akademickim …. / ….</t>
  </si>
  <si>
    <t>Rozliczenie innych obowiązków dydaktycznych osób realizujących zajęcia dydaktyczne w jednostce organizacyjnej                                                                                                                                                                                             w roku akademickim …. / ….</t>
  </si>
  <si>
    <t>Liczba zrealizowanych innych obow. dydakt. (w tym liczba godzin kursów)*</t>
  </si>
  <si>
    <r>
      <t xml:space="preserve">Przykładowo:  </t>
    </r>
    <r>
      <rPr>
        <b/>
        <sz val="11"/>
        <color theme="1" tint="0.24994659260841701"/>
        <rFont val="Calibri"/>
        <family val="2"/>
        <charset val="238"/>
        <scheme val="minor"/>
      </rPr>
      <t>28 (12)</t>
    </r>
  </si>
  <si>
    <t>Rok studiów ………………………….</t>
  </si>
  <si>
    <t>Forma zakończenia</t>
  </si>
  <si>
    <t>Ogółem liczba godzin (4+5+6+7)</t>
  </si>
  <si>
    <t>Razem (5+6+7+8)</t>
  </si>
  <si>
    <t>Razem (7+8+9+10)</t>
  </si>
  <si>
    <t>liczba godzin zajęć (7x13)</t>
  </si>
  <si>
    <t>Razem przydział godzin (14+16+18+20)</t>
  </si>
  <si>
    <t>Razem przydział godzin (12+14+16+18)</t>
  </si>
  <si>
    <t>Razem (3+6+9+10+11+12+13+14)</t>
  </si>
  <si>
    <t>Razem (4+7+10+11+12+13+14+15)</t>
  </si>
  <si>
    <t>razem (4x5)</t>
  </si>
  <si>
    <t>razem (7x8)</t>
  </si>
  <si>
    <t>razem (5x6)</t>
  </si>
  <si>
    <t>razem (8x9)</t>
  </si>
  <si>
    <t>razem (6x7)</t>
  </si>
  <si>
    <t>Roczny przydział godzin zajęć dydakt.</t>
  </si>
  <si>
    <t>Razem (9x10)</t>
  </si>
  <si>
    <t>Razem (12x13</t>
  </si>
  <si>
    <t>zajęcia w ramach umów i poroz.</t>
  </si>
  <si>
    <t>Razem dla kierunku (8+11+14+15)</t>
  </si>
  <si>
    <t>Ogółem zajęcia dydakt. i inne obow. dydakt. (8+21)</t>
  </si>
  <si>
    <t xml:space="preserve">Roczny przydział </t>
  </si>
  <si>
    <t>zajęć dydakt.</t>
  </si>
  <si>
    <t>innych obow. dydakt.</t>
  </si>
  <si>
    <t>Ogółem liczba zrealizowanych godzin (15+16)</t>
  </si>
  <si>
    <t>w tym godzin ponadwymiar. (17-6)</t>
  </si>
  <si>
    <t>razem (11+12+13+14)</t>
  </si>
  <si>
    <t>Pensun dydakt./      liczba godzin</t>
  </si>
  <si>
    <t>razem (11x12)</t>
  </si>
  <si>
    <t>Razem (13+14+15+16+17+18+19)</t>
  </si>
  <si>
    <t>Liczba zrealizowanych innych obow. dydakt. (z zał. nr 7, poz. 20)</t>
  </si>
  <si>
    <t>razem (12x13)</t>
  </si>
  <si>
    <t>liczba godzin zajęć (8x15)</t>
  </si>
  <si>
    <t>liczba godzin zajęć (9x17)</t>
  </si>
  <si>
    <t>liczba godzin zajęć (10x19)</t>
  </si>
  <si>
    <t>liczba godzin zajęć (5x11)</t>
  </si>
  <si>
    <t>liczba godzin zajęć (6x13)</t>
  </si>
  <si>
    <t>liczba godzin zajęć (7x15)</t>
  </si>
  <si>
    <t>liczba godzin zajęć (8x17)</t>
  </si>
  <si>
    <t>razem (9x10)</t>
  </si>
  <si>
    <t>Suma innych obow. dydakt. (16÷20)</t>
  </si>
  <si>
    <t>Załącznik nr 8</t>
  </si>
  <si>
    <t>Przydział godzin dydaktycznych oraz innych obowiązków dydaktycznych dla poszczególnych osób realizujących zadania dydaktyczne                                                                                                                             w jednostce organizacyjnej w roku akademickim ….. / .….</t>
  </si>
  <si>
    <t>Sem. studiów</t>
  </si>
  <si>
    <t xml:space="preserve">Prace magisterskie i licencjackie </t>
  </si>
  <si>
    <r>
      <t>Opieka nad pracami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</si>
  <si>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Załącznik nr 7 a</t>
  </si>
  <si>
    <t>Ogółem liczba zrealizowanych godzin</t>
  </si>
  <si>
    <t>w tym godzin ponadwymiar. (19-6)</t>
  </si>
  <si>
    <t>w okresie rozliczeniowym (15+16)</t>
  </si>
  <si>
    <t>w okresie poprzedzającym</t>
  </si>
  <si>
    <t>Razem (17+18)</t>
  </si>
  <si>
    <t>przeglądowymi</t>
  </si>
  <si>
    <t>badawczymi, niedoświadczalnymi</t>
  </si>
  <si>
    <t>doświadczalnymi (eksperymentalnymi)</t>
  </si>
  <si>
    <t>dyplomowymi 
na studiach podyplomowych</t>
  </si>
  <si>
    <t>Imię i nazwisko osoby składającej pracę</t>
  </si>
  <si>
    <r>
      <t xml:space="preserve">Wykaz nauczycieli akademickich sprawujących opiekę na pracami (magisterskimi/licencjackimi/dyplomowymi na studiach podyplomowych) 
</t>
    </r>
    <r>
      <rPr>
        <u/>
        <sz val="12"/>
        <color theme="1" tint="0.24994659260841701"/>
        <rFont val="Calibri"/>
        <family val="2"/>
        <charset val="238"/>
        <scheme val="minor"/>
      </rPr>
      <t>realizowanymi poza obowiązującym pensum</t>
    </r>
    <r>
      <rPr>
        <sz val="12"/>
        <color theme="1" tint="0.24994659260841701"/>
        <rFont val="Calibri"/>
        <family val="2"/>
        <charset val="238"/>
        <scheme val="minor"/>
      </rPr>
      <t xml:space="preserve">
w roku akademickim ……………./……………..</t>
    </r>
  </si>
  <si>
    <t>* w rubryce nr 16 należy wpisać ogólną liczbę godzin innych obowiązków dydaktycznych zrealizowanych w danym miesiącu/miesiacach oraz liczbę godzin zajęć na kursach</t>
  </si>
  <si>
    <t>Rozliczenie godzin dydaktycznych osób realizujących zajęcia dydaktyczne w jednostce organizacyjnej
w miesiącach ……………………………………….  roku akademickiego ……... / 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</si>
</sst>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 tint="0.24994659260841701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sz val="12"/>
      <color theme="1" tint="0.24994659260841701"/>
      <name val="Calibri"/>
      <family val="2"/>
      <charset val="238"/>
      <scheme val="minor"/>
    </font>
    <font>
      <sz val="11"/>
      <color theme="1" tint="0.24994659260841701"/>
      <name val="Czcionka tekstu podstawowego"/>
      <family val="2"/>
      <charset val="238"/>
    </font>
    <font>
      <sz val="10"/>
      <color theme="1" tint="0.2499465926084170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theme="1" tint="0.24994659260841701"/>
      <name val="Czcionka tekstu podstawowego"/>
      <family val="2"/>
      <charset val="238"/>
    </font>
    <font>
      <b/>
      <sz val="11"/>
      <color theme="1" tint="0.24994659260841701"/>
      <name val="Calibri"/>
      <family val="2"/>
      <charset val="238"/>
      <scheme val="minor"/>
    </font>
    <font>
      <b/>
      <sz val="11"/>
      <color theme="1" tint="0.24994659260841701"/>
      <name val="Czcionka tekstu podstawowego"/>
      <family val="2"/>
      <charset val="238"/>
    </font>
    <font>
      <sz val="8"/>
      <color theme="0" tint="-0.499984740745262"/>
      <name val="Calibri"/>
      <family val="2"/>
      <charset val="238"/>
      <scheme val="minor"/>
    </font>
    <font>
      <sz val="9"/>
      <color theme="1" tint="0.24994659260841701"/>
      <name val="Calibri"/>
      <family val="2"/>
      <charset val="238"/>
      <scheme val="minor"/>
    </font>
    <font>
      <b/>
      <sz val="10"/>
      <color theme="1" tint="0.24994659260841701"/>
      <name val="Calibri"/>
      <family val="2"/>
      <charset val="238"/>
      <scheme val="minor"/>
    </font>
    <font>
      <sz val="8"/>
      <color theme="1" tint="0.2499465926084170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7"/>
      <color theme="1" tint="0.2499465926084170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2"/>
      <color theme="1" tint="0.2499465926084170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 tint="-0.24994659260841701"/>
        <bgColor indexed="64"/>
      </patternFill>
    </fill>
    <fill>
      <gradientFill degree="180"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4659260841701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 diagonalUp="1" diagonalDown="1"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 style="thin">
        <color theme="1" tint="0.499984740745262"/>
      </diagonal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auto="1"/>
      </top>
      <bottom style="thin">
        <color auto="1"/>
      </bottom>
      <diagonal/>
    </border>
    <border>
      <left style="thin">
        <color theme="1" tint="0.24994659260841701"/>
      </left>
      <right/>
      <top/>
      <bottom style="thin">
        <color theme="2" tint="-0.24994659260841701"/>
      </bottom>
      <diagonal/>
    </border>
    <border>
      <left style="thin">
        <color theme="1" tint="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1" tint="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Continuous" vertical="top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5" borderId="11" xfId="0" applyFont="1" applyFill="1" applyBorder="1" applyAlignment="1">
      <alignment horizontal="centerContinuous"/>
    </xf>
    <xf numFmtId="0" fontId="6" fillId="5" borderId="12" xfId="0" applyFont="1" applyFill="1" applyBorder="1" applyAlignment="1">
      <alignment horizontal="centerContinuous"/>
    </xf>
    <xf numFmtId="0" fontId="6" fillId="5" borderId="13" xfId="0" applyFont="1" applyFill="1" applyBorder="1" applyAlignment="1">
      <alignment horizontal="centerContinuous"/>
    </xf>
    <xf numFmtId="0" fontId="6" fillId="2" borderId="11" xfId="0" applyFont="1" applyFill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/>
    <xf numFmtId="0" fontId="6" fillId="3" borderId="11" xfId="0" applyFont="1" applyFill="1" applyBorder="1"/>
    <xf numFmtId="0" fontId="6" fillId="3" borderId="12" xfId="0" applyFont="1" applyFill="1" applyBorder="1"/>
    <xf numFmtId="0" fontId="6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3" xfId="0" applyFont="1" applyFill="1" applyBorder="1"/>
    <xf numFmtId="0" fontId="6" fillId="0" borderId="0" xfId="0" applyFont="1" applyBorder="1"/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2" xfId="0" applyFont="1" applyFill="1" applyBorder="1" applyAlignment="1">
      <alignment horizontal="center"/>
    </xf>
    <xf numFmtId="0" fontId="6" fillId="4" borderId="2" xfId="0" applyFont="1" applyFill="1" applyBorder="1"/>
    <xf numFmtId="0" fontId="6" fillId="5" borderId="11" xfId="0" applyFont="1" applyFill="1" applyBorder="1" applyAlignment="1">
      <alignment horizontal="centerContinuous" vertical="center"/>
    </xf>
    <xf numFmtId="0" fontId="6" fillId="5" borderId="12" xfId="0" applyFont="1" applyFill="1" applyBorder="1" applyAlignment="1">
      <alignment horizontal="centerContinuous" vertical="center"/>
    </xf>
    <xf numFmtId="0" fontId="6" fillId="5" borderId="13" xfId="0" applyFont="1" applyFill="1" applyBorder="1" applyAlignment="1">
      <alignment horizontal="centerContinuous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Continuous" vertical="center"/>
    </xf>
    <xf numFmtId="0" fontId="6" fillId="5" borderId="2" xfId="0" applyFont="1" applyFill="1" applyBorder="1" applyAlignment="1">
      <alignment vertical="center"/>
    </xf>
    <xf numFmtId="0" fontId="6" fillId="5" borderId="14" xfId="0" applyFont="1" applyFill="1" applyBorder="1"/>
    <xf numFmtId="0" fontId="5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  <xf numFmtId="0" fontId="7" fillId="0" borderId="0" xfId="0" applyFont="1" applyAlignment="1"/>
    <xf numFmtId="0" fontId="6" fillId="0" borderId="0" xfId="0" applyFont="1" applyAlignment="1"/>
    <xf numFmtId="0" fontId="6" fillId="3" borderId="1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Continuous" vertical="center"/>
    </xf>
    <xf numFmtId="0" fontId="6" fillId="0" borderId="4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Continuous" vertical="center" wrapText="1"/>
    </xf>
    <xf numFmtId="0" fontId="6" fillId="5" borderId="16" xfId="0" applyFont="1" applyFill="1" applyBorder="1" applyAlignment="1">
      <alignment horizontal="centerContinuous" vertical="center"/>
    </xf>
    <xf numFmtId="0" fontId="6" fillId="5" borderId="9" xfId="0" applyFont="1" applyFill="1" applyBorder="1" applyAlignment="1">
      <alignment horizontal="centerContinuous" vertical="center"/>
    </xf>
    <xf numFmtId="0" fontId="6" fillId="5" borderId="10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vertical="center"/>
    </xf>
    <xf numFmtId="0" fontId="9" fillId="3" borderId="11" xfId="0" applyFont="1" applyFill="1" applyBorder="1"/>
    <xf numFmtId="0" fontId="9" fillId="4" borderId="11" xfId="0" applyFont="1" applyFill="1" applyBorder="1"/>
    <xf numFmtId="0" fontId="6" fillId="0" borderId="3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8" fillId="5" borderId="9" xfId="0" applyFont="1" applyFill="1" applyBorder="1" applyAlignment="1">
      <alignment horizontal="centerContinuous" vertical="center"/>
    </xf>
    <xf numFmtId="0" fontId="8" fillId="5" borderId="10" xfId="0" applyFont="1" applyFill="1" applyBorder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2" fillId="0" borderId="0" xfId="0" applyFont="1"/>
    <xf numFmtId="0" fontId="9" fillId="5" borderId="2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5" fillId="0" borderId="25" xfId="0" applyFont="1" applyBorder="1" applyAlignment="1">
      <alignment horizontal="centerContinuous" vertical="top"/>
    </xf>
    <xf numFmtId="0" fontId="7" fillId="0" borderId="0" xfId="0" applyFont="1" applyAlignment="1">
      <alignment horizontal="left"/>
    </xf>
    <xf numFmtId="0" fontId="6" fillId="5" borderId="11" xfId="0" applyFont="1" applyFill="1" applyBorder="1"/>
    <xf numFmtId="0" fontId="6" fillId="8" borderId="12" xfId="0" applyFont="1" applyFill="1" applyBorder="1" applyAlignment="1"/>
    <xf numFmtId="0" fontId="6" fillId="8" borderId="13" xfId="0" applyFont="1" applyFill="1" applyBorder="1" applyAlignment="1"/>
    <xf numFmtId="0" fontId="6" fillId="8" borderId="11" xfId="0" applyFont="1" applyFill="1" applyBorder="1" applyAlignment="1"/>
    <xf numFmtId="0" fontId="5" fillId="0" borderId="2" xfId="0" applyFont="1" applyFill="1" applyBorder="1" applyAlignment="1"/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6" fillId="2" borderId="10" xfId="0" applyFont="1" applyFill="1" applyBorder="1"/>
    <xf numFmtId="0" fontId="6" fillId="2" borderId="17" xfId="0" applyFont="1" applyFill="1" applyBorder="1"/>
    <xf numFmtId="0" fontId="6" fillId="4" borderId="12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6" fillId="9" borderId="27" xfId="0" applyFont="1" applyFill="1" applyBorder="1"/>
    <xf numFmtId="0" fontId="9" fillId="0" borderId="26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9" borderId="28" xfId="0" applyFont="1" applyFill="1" applyBorder="1"/>
    <xf numFmtId="0" fontId="6" fillId="9" borderId="28" xfId="0" applyFont="1" applyFill="1" applyBorder="1" applyAlignment="1">
      <alignment horizontal="center" vertical="center"/>
    </xf>
    <xf numFmtId="0" fontId="6" fillId="9" borderId="29" xfId="0" applyFont="1" applyFill="1" applyBorder="1"/>
    <xf numFmtId="0" fontId="6" fillId="9" borderId="29" xfId="0" applyFont="1" applyFill="1" applyBorder="1" applyAlignment="1">
      <alignment horizontal="center" vertical="center"/>
    </xf>
    <xf numFmtId="0" fontId="9" fillId="3" borderId="30" xfId="0" applyFont="1" applyFill="1" applyBorder="1"/>
    <xf numFmtId="0" fontId="6" fillId="0" borderId="26" xfId="0" applyFont="1" applyFill="1" applyBorder="1" applyAlignment="1">
      <alignment horizontal="center" vertical="center"/>
    </xf>
    <xf numFmtId="0" fontId="6" fillId="3" borderId="26" xfId="0" applyFont="1" applyFill="1" applyBorder="1"/>
    <xf numFmtId="0" fontId="6" fillId="3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4" borderId="26" xfId="0" applyFont="1" applyFill="1" applyBorder="1"/>
    <xf numFmtId="0" fontId="5" fillId="2" borderId="2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vertical="top"/>
    </xf>
    <xf numFmtId="0" fontId="6" fillId="0" borderId="26" xfId="0" applyFont="1" applyBorder="1" applyAlignment="1">
      <alignment horizontal="center" vertical="top"/>
    </xf>
    <xf numFmtId="0" fontId="6" fillId="0" borderId="26" xfId="0" applyFont="1" applyFill="1" applyBorder="1" applyAlignment="1">
      <alignment vertical="center"/>
    </xf>
    <xf numFmtId="0" fontId="6" fillId="9" borderId="0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6" fillId="9" borderId="10" xfId="0" applyFont="1" applyFill="1" applyBorder="1"/>
    <xf numFmtId="0" fontId="6" fillId="9" borderId="16" xfId="0" applyFont="1" applyFill="1" applyBorder="1"/>
    <xf numFmtId="0" fontId="6" fillId="9" borderId="17" xfId="0" applyFont="1" applyFill="1" applyBorder="1"/>
    <xf numFmtId="0" fontId="8" fillId="0" borderId="2" xfId="0" applyFont="1" applyBorder="1" applyAlignment="1">
      <alignment vertical="center" wrapText="1"/>
    </xf>
    <xf numFmtId="0" fontId="16" fillId="4" borderId="33" xfId="0" applyFont="1" applyFill="1" applyBorder="1" applyAlignment="1">
      <alignment vertical="center"/>
    </xf>
    <xf numFmtId="0" fontId="6" fillId="4" borderId="35" xfId="0" applyFont="1" applyFill="1" applyBorder="1"/>
    <xf numFmtId="0" fontId="6" fillId="4" borderId="36" xfId="0" applyFont="1" applyFill="1" applyBorder="1"/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/>
    <xf numFmtId="0" fontId="6" fillId="4" borderId="33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12" fillId="10" borderId="30" xfId="0" applyFont="1" applyFill="1" applyBorder="1"/>
    <xf numFmtId="0" fontId="6" fillId="10" borderId="31" xfId="0" applyFont="1" applyFill="1" applyBorder="1"/>
    <xf numFmtId="0" fontId="6" fillId="10" borderId="32" xfId="0" applyFont="1" applyFill="1" applyBorder="1"/>
    <xf numFmtId="0" fontId="12" fillId="10" borderId="26" xfId="0" applyFont="1" applyFill="1" applyBorder="1" applyAlignment="1">
      <alignment horizontal="center"/>
    </xf>
    <xf numFmtId="0" fontId="6" fillId="10" borderId="26" xfId="0" applyFont="1" applyFill="1" applyBorder="1"/>
    <xf numFmtId="0" fontId="12" fillId="10" borderId="30" xfId="0" applyFont="1" applyFill="1" applyBorder="1" applyAlignment="1">
      <alignment horizontal="center"/>
    </xf>
    <xf numFmtId="0" fontId="6" fillId="4" borderId="35" xfId="0" applyFont="1" applyFill="1" applyBorder="1" applyAlignment="1">
      <alignment vertical="center"/>
    </xf>
    <xf numFmtId="0" fontId="6" fillId="4" borderId="31" xfId="0" applyFont="1" applyFill="1" applyBorder="1" applyAlignment="1">
      <alignment vertical="center"/>
    </xf>
    <xf numFmtId="0" fontId="6" fillId="4" borderId="36" xfId="0" applyFont="1" applyFill="1" applyBorder="1" applyAlignment="1">
      <alignment vertical="center"/>
    </xf>
    <xf numFmtId="0" fontId="6" fillId="4" borderId="32" xfId="0" applyFont="1" applyFill="1" applyBorder="1" applyAlignment="1">
      <alignment vertical="center"/>
    </xf>
    <xf numFmtId="0" fontId="12" fillId="10" borderId="30" xfId="0" applyFont="1" applyFill="1" applyBorder="1" applyAlignment="1">
      <alignment vertical="center"/>
    </xf>
    <xf numFmtId="0" fontId="12" fillId="10" borderId="26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centerContinuous" wrapText="1"/>
    </xf>
    <xf numFmtId="0" fontId="9" fillId="5" borderId="27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Continuous" vertical="center"/>
    </xf>
    <xf numFmtId="0" fontId="9" fillId="5" borderId="13" xfId="0" applyFont="1" applyFill="1" applyBorder="1" applyAlignment="1">
      <alignment horizontal="centerContinuous" vertical="center" wrapText="1"/>
    </xf>
    <xf numFmtId="0" fontId="6" fillId="5" borderId="37" xfId="0" applyFont="1" applyFill="1" applyBorder="1" applyAlignment="1">
      <alignment horizontal="centerContinuous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/>
    </xf>
    <xf numFmtId="0" fontId="6" fillId="11" borderId="2" xfId="0" applyFont="1" applyFill="1" applyBorder="1"/>
    <xf numFmtId="0" fontId="12" fillId="12" borderId="12" xfId="0" applyFont="1" applyFill="1" applyBorder="1" applyAlignment="1"/>
    <xf numFmtId="0" fontId="6" fillId="12" borderId="12" xfId="0" applyFont="1" applyFill="1" applyBorder="1" applyAlignment="1"/>
    <xf numFmtId="0" fontId="15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vertical="center"/>
    </xf>
    <xf numFmtId="0" fontId="6" fillId="8" borderId="12" xfId="0" applyFont="1" applyFill="1" applyBorder="1" applyAlignment="1">
      <alignment vertical="center"/>
    </xf>
    <xf numFmtId="0" fontId="15" fillId="5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/>
    <xf numFmtId="0" fontId="9" fillId="12" borderId="2" xfId="0" applyFont="1" applyFill="1" applyBorder="1" applyAlignment="1"/>
    <xf numFmtId="0" fontId="6" fillId="7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6" fillId="12" borderId="12" xfId="0" applyFont="1" applyFill="1" applyBorder="1"/>
    <xf numFmtId="0" fontId="6" fillId="12" borderId="12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6" fillId="12" borderId="11" xfId="0" applyFont="1" applyFill="1" applyBorder="1"/>
    <xf numFmtId="0" fontId="6" fillId="12" borderId="13" xfId="0" applyFont="1" applyFill="1" applyBorder="1"/>
    <xf numFmtId="0" fontId="6" fillId="14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6" fillId="12" borderId="27" xfId="0" applyFont="1" applyFill="1" applyBorder="1"/>
    <xf numFmtId="0" fontId="6" fillId="12" borderId="28" xfId="0" applyFont="1" applyFill="1" applyBorder="1"/>
    <xf numFmtId="0" fontId="6" fillId="12" borderId="29" xfId="0" applyFont="1" applyFill="1" applyBorder="1"/>
    <xf numFmtId="0" fontId="9" fillId="12" borderId="30" xfId="0" applyFont="1" applyFill="1" applyBorder="1"/>
    <xf numFmtId="0" fontId="6" fillId="12" borderId="31" xfId="0" applyFont="1" applyFill="1" applyBorder="1"/>
    <xf numFmtId="0" fontId="6" fillId="12" borderId="32" xfId="0" applyFont="1" applyFill="1" applyBorder="1"/>
    <xf numFmtId="0" fontId="6" fillId="12" borderId="26" xfId="0" applyFont="1" applyFill="1" applyBorder="1"/>
    <xf numFmtId="0" fontId="6" fillId="12" borderId="27" xfId="0" applyFont="1" applyFill="1" applyBorder="1" applyAlignment="1">
      <alignment horizontal="center" vertical="center"/>
    </xf>
    <xf numFmtId="0" fontId="6" fillId="12" borderId="28" xfId="0" applyFont="1" applyFill="1" applyBorder="1" applyAlignment="1">
      <alignment horizontal="center" vertical="center"/>
    </xf>
    <xf numFmtId="0" fontId="6" fillId="12" borderId="29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center" vertical="center"/>
    </xf>
    <xf numFmtId="0" fontId="6" fillId="14" borderId="28" xfId="0" applyFont="1" applyFill="1" applyBorder="1" applyAlignment="1">
      <alignment horizontal="center" vertical="center"/>
    </xf>
    <xf numFmtId="0" fontId="6" fillId="14" borderId="29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0" fontId="9" fillId="12" borderId="33" xfId="0" applyFont="1" applyFill="1" applyBorder="1"/>
    <xf numFmtId="0" fontId="6" fillId="12" borderId="35" xfId="0" applyFont="1" applyFill="1" applyBorder="1"/>
    <xf numFmtId="0" fontId="6" fillId="12" borderId="36" xfId="0" applyFont="1" applyFill="1" applyBorder="1"/>
    <xf numFmtId="0" fontId="6" fillId="4" borderId="30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/>
    </xf>
    <xf numFmtId="0" fontId="6" fillId="10" borderId="26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/>
    </xf>
    <xf numFmtId="0" fontId="5" fillId="12" borderId="34" xfId="0" applyFont="1" applyFill="1" applyBorder="1" applyAlignment="1">
      <alignment horizontal="center" vertical="center"/>
    </xf>
    <xf numFmtId="0" fontId="6" fillId="14" borderId="31" xfId="0" applyFont="1" applyFill="1" applyBorder="1" applyAlignment="1">
      <alignment vertical="center"/>
    </xf>
    <xf numFmtId="0" fontId="6" fillId="15" borderId="31" xfId="0" applyFont="1" applyFill="1" applyBorder="1" applyAlignment="1">
      <alignment vertical="center"/>
    </xf>
    <xf numFmtId="0" fontId="6" fillId="0" borderId="26" xfId="0" applyFont="1" applyFill="1" applyBorder="1"/>
    <xf numFmtId="0" fontId="6" fillId="14" borderId="26" xfId="0" applyFont="1" applyFill="1" applyBorder="1" applyAlignment="1">
      <alignment horizontal="center" vertical="center"/>
    </xf>
    <xf numFmtId="0" fontId="6" fillId="15" borderId="26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1" fillId="0" borderId="0" xfId="0" applyFont="1"/>
    <xf numFmtId="0" fontId="6" fillId="9" borderId="2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top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5" fillId="5" borderId="38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2" fillId="6" borderId="12" xfId="0" applyFont="1" applyFill="1" applyBorder="1" applyAlignment="1"/>
    <xf numFmtId="0" fontId="13" fillId="6" borderId="12" xfId="0" applyFont="1" applyFill="1" applyBorder="1" applyAlignment="1"/>
    <xf numFmtId="0" fontId="13" fillId="6" borderId="13" xfId="0" applyFont="1" applyFill="1" applyBorder="1" applyAlignment="1"/>
    <xf numFmtId="0" fontId="12" fillId="6" borderId="13" xfId="0" applyFont="1" applyFill="1" applyBorder="1" applyAlignment="1"/>
    <xf numFmtId="0" fontId="6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6" fillId="6" borderId="18" xfId="0" applyFont="1" applyFill="1" applyBorder="1" applyAlignment="1"/>
    <xf numFmtId="0" fontId="8" fillId="6" borderId="18" xfId="0" applyFont="1" applyFill="1" applyBorder="1" applyAlignment="1"/>
    <xf numFmtId="0" fontId="8" fillId="6" borderId="20" xfId="0" applyFont="1" applyFill="1" applyBorder="1" applyAlignment="1"/>
    <xf numFmtId="0" fontId="8" fillId="0" borderId="19" xfId="0" applyFont="1" applyBorder="1" applyAlignment="1"/>
    <xf numFmtId="0" fontId="6" fillId="3" borderId="11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0" borderId="4" xfId="0" applyFont="1" applyBorder="1" applyAlignment="1"/>
    <xf numFmtId="0" fontId="8" fillId="0" borderId="1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vertical="center"/>
    </xf>
    <xf numFmtId="0" fontId="8" fillId="0" borderId="17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9" fillId="5" borderId="3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top" wrapText="1"/>
    </xf>
    <xf numFmtId="0" fontId="6" fillId="12" borderId="28" xfId="0" applyFont="1" applyFill="1" applyBorder="1" applyAlignment="1">
      <alignment horizontal="center" vertical="top" wrapText="1"/>
    </xf>
    <xf numFmtId="0" fontId="6" fillId="12" borderId="29" xfId="0" applyFont="1" applyFill="1" applyBorder="1" applyAlignment="1">
      <alignment horizontal="center" vertical="top" wrapText="1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A32" sqref="A32:XFD32"/>
    </sheetView>
  </sheetViews>
  <sheetFormatPr defaultRowHeight="15"/>
  <cols>
    <col min="1" max="1" width="3.125" style="1" customWidth="1"/>
    <col min="2" max="2" width="4" style="1" customWidth="1"/>
    <col min="3" max="3" width="22" style="1" customWidth="1"/>
    <col min="4" max="4" width="11.375" style="1" customWidth="1"/>
    <col min="5" max="5" width="7.75" style="1" customWidth="1"/>
    <col min="6" max="6" width="7.5" style="1" bestFit="1" customWidth="1"/>
    <col min="7" max="8" width="8.625" style="1" bestFit="1" customWidth="1"/>
    <col min="9" max="9" width="9.25" style="1" bestFit="1" customWidth="1"/>
    <col min="10" max="10" width="8.75" style="1" customWidth="1"/>
    <col min="11" max="11" width="9.625" style="1" customWidth="1"/>
    <col min="12" max="12" width="8.75" style="1" customWidth="1"/>
    <col min="13" max="13" width="19.5" style="1" customWidth="1"/>
    <col min="14" max="16384" width="9" style="1"/>
  </cols>
  <sheetData>
    <row r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 t="s">
        <v>0</v>
      </c>
    </row>
    <row r="2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.75">
      <c r="A3" s="283" t="s">
        <v>35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 t="s">
        <v>37</v>
      </c>
      <c r="B5" s="8"/>
      <c r="C5" s="30"/>
      <c r="D5" s="30"/>
      <c r="E5" s="30"/>
      <c r="F5" s="30"/>
      <c r="G5" s="30"/>
      <c r="H5" s="30"/>
      <c r="I5" s="30"/>
      <c r="J5" s="8"/>
      <c r="K5" s="8"/>
      <c r="L5" s="8"/>
      <c r="M5" s="8"/>
    </row>
    <row r="6" spans="1:13">
      <c r="A6" s="8" t="s">
        <v>36</v>
      </c>
      <c r="B6" s="8"/>
      <c r="C6" s="30"/>
      <c r="D6" s="30"/>
      <c r="E6" s="30"/>
      <c r="F6" s="30"/>
      <c r="G6" s="30"/>
      <c r="H6" s="30"/>
      <c r="I6" s="30"/>
      <c r="J6" s="8"/>
      <c r="K6" s="8"/>
      <c r="L6" s="8"/>
      <c r="M6" s="8"/>
    </row>
    <row r="7" spans="1:13">
      <c r="A7" s="8" t="s">
        <v>152</v>
      </c>
      <c r="B7" s="8"/>
      <c r="C7" s="8"/>
      <c r="D7" s="5"/>
      <c r="E7" s="5"/>
      <c r="F7" s="5"/>
      <c r="G7" s="5"/>
      <c r="H7" s="5"/>
      <c r="I7" s="5"/>
      <c r="J7" s="8"/>
      <c r="K7" s="8"/>
      <c r="L7" s="8"/>
      <c r="M7" s="8"/>
    </row>
    <row r="8" spans="1:13" ht="9.7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69" t="s">
        <v>1</v>
      </c>
      <c r="B9" s="284" t="s">
        <v>38</v>
      </c>
      <c r="C9" s="285"/>
      <c r="D9" s="286"/>
      <c r="E9" s="269" t="s">
        <v>39</v>
      </c>
      <c r="F9" s="271" t="s">
        <v>40</v>
      </c>
      <c r="G9" s="272"/>
      <c r="H9" s="272"/>
      <c r="I9" s="273"/>
      <c r="J9" s="292" t="s">
        <v>154</v>
      </c>
      <c r="K9" s="292" t="s">
        <v>153</v>
      </c>
      <c r="L9" s="269" t="s">
        <v>42</v>
      </c>
      <c r="M9" s="290" t="s">
        <v>95</v>
      </c>
    </row>
    <row r="10" spans="1:13" ht="42.75" customHeight="1">
      <c r="A10" s="270"/>
      <c r="B10" s="287"/>
      <c r="C10" s="288"/>
      <c r="D10" s="289"/>
      <c r="E10" s="270"/>
      <c r="F10" s="41" t="s">
        <v>5</v>
      </c>
      <c r="G10" s="41" t="s">
        <v>2</v>
      </c>
      <c r="H10" s="41" t="s">
        <v>3</v>
      </c>
      <c r="I10" s="41" t="s">
        <v>41</v>
      </c>
      <c r="J10" s="293"/>
      <c r="K10" s="293"/>
      <c r="L10" s="270"/>
      <c r="M10" s="291"/>
    </row>
    <row r="11" spans="1:13" ht="12.75" customHeight="1">
      <c r="A11" s="237">
        <v>1</v>
      </c>
      <c r="B11" s="280">
        <v>2</v>
      </c>
      <c r="C11" s="281"/>
      <c r="D11" s="282"/>
      <c r="E11" s="236">
        <v>3</v>
      </c>
      <c r="F11" s="237">
        <v>4</v>
      </c>
      <c r="G11" s="237">
        <v>5</v>
      </c>
      <c r="H11" s="237">
        <v>6</v>
      </c>
      <c r="I11" s="237">
        <v>7</v>
      </c>
      <c r="J11" s="236">
        <v>8</v>
      </c>
      <c r="K11" s="236">
        <v>9</v>
      </c>
      <c r="L11" s="236">
        <v>10</v>
      </c>
      <c r="M11" s="238">
        <v>11</v>
      </c>
    </row>
    <row r="12" spans="1:13">
      <c r="A12" s="82" t="s">
        <v>7</v>
      </c>
      <c r="B12" s="266"/>
      <c r="C12" s="267"/>
      <c r="D12" s="268"/>
      <c r="E12" s="32"/>
      <c r="F12" s="32"/>
      <c r="G12" s="32"/>
      <c r="H12" s="32"/>
      <c r="I12" s="32"/>
      <c r="J12" s="200">
        <f t="shared" ref="J12:J21" si="0">SUM(F12:I12)</f>
        <v>0</v>
      </c>
      <c r="K12" s="32"/>
      <c r="L12" s="32"/>
      <c r="M12" s="18"/>
    </row>
    <row r="13" spans="1:13">
      <c r="A13" s="83" t="s">
        <v>8</v>
      </c>
      <c r="B13" s="266"/>
      <c r="C13" s="267"/>
      <c r="D13" s="268"/>
      <c r="E13" s="32"/>
      <c r="F13" s="32"/>
      <c r="G13" s="32"/>
      <c r="H13" s="32"/>
      <c r="I13" s="32"/>
      <c r="J13" s="200">
        <f t="shared" si="0"/>
        <v>0</v>
      </c>
      <c r="K13" s="32"/>
      <c r="L13" s="32"/>
      <c r="M13" s="18"/>
    </row>
    <row r="14" spans="1:13">
      <c r="A14" s="83" t="s">
        <v>9</v>
      </c>
      <c r="B14" s="266"/>
      <c r="C14" s="267"/>
      <c r="D14" s="268"/>
      <c r="E14" s="32"/>
      <c r="F14" s="32"/>
      <c r="G14" s="32"/>
      <c r="H14" s="32"/>
      <c r="I14" s="32"/>
      <c r="J14" s="200">
        <f t="shared" si="0"/>
        <v>0</v>
      </c>
      <c r="K14" s="32"/>
      <c r="L14" s="32"/>
      <c r="M14" s="18"/>
    </row>
    <row r="15" spans="1:13">
      <c r="A15" s="83" t="s">
        <v>10</v>
      </c>
      <c r="B15" s="266"/>
      <c r="C15" s="267"/>
      <c r="D15" s="268"/>
      <c r="E15" s="32"/>
      <c r="F15" s="32"/>
      <c r="G15" s="32"/>
      <c r="H15" s="32"/>
      <c r="I15" s="32"/>
      <c r="J15" s="200">
        <f t="shared" si="0"/>
        <v>0</v>
      </c>
      <c r="K15" s="32"/>
      <c r="L15" s="32"/>
      <c r="M15" s="18"/>
    </row>
    <row r="16" spans="1:13">
      <c r="A16" s="83" t="s">
        <v>11</v>
      </c>
      <c r="B16" s="266"/>
      <c r="C16" s="267"/>
      <c r="D16" s="268"/>
      <c r="E16" s="32"/>
      <c r="F16" s="32"/>
      <c r="G16" s="32"/>
      <c r="H16" s="32"/>
      <c r="I16" s="32"/>
      <c r="J16" s="200">
        <f t="shared" si="0"/>
        <v>0</v>
      </c>
      <c r="K16" s="32"/>
      <c r="L16" s="32"/>
      <c r="M16" s="18"/>
    </row>
    <row r="17" spans="1:13">
      <c r="A17" s="83" t="s">
        <v>12</v>
      </c>
      <c r="B17" s="266"/>
      <c r="C17" s="267"/>
      <c r="D17" s="268"/>
      <c r="E17" s="32"/>
      <c r="F17" s="32"/>
      <c r="G17" s="32"/>
      <c r="H17" s="32"/>
      <c r="I17" s="32"/>
      <c r="J17" s="200">
        <f t="shared" si="0"/>
        <v>0</v>
      </c>
      <c r="K17" s="32"/>
      <c r="L17" s="32"/>
      <c r="M17" s="18"/>
    </row>
    <row r="18" spans="1:13">
      <c r="A18" s="83" t="s">
        <v>13</v>
      </c>
      <c r="B18" s="266"/>
      <c r="C18" s="267"/>
      <c r="D18" s="268"/>
      <c r="E18" s="32"/>
      <c r="F18" s="32"/>
      <c r="G18" s="32"/>
      <c r="H18" s="32"/>
      <c r="I18" s="32"/>
      <c r="J18" s="200">
        <f t="shared" si="0"/>
        <v>0</v>
      </c>
      <c r="K18" s="32"/>
      <c r="L18" s="32"/>
      <c r="M18" s="18"/>
    </row>
    <row r="19" spans="1:13">
      <c r="A19" s="83" t="s">
        <v>14</v>
      </c>
      <c r="B19" s="266"/>
      <c r="C19" s="267"/>
      <c r="D19" s="268"/>
      <c r="E19" s="32"/>
      <c r="F19" s="32"/>
      <c r="G19" s="32"/>
      <c r="H19" s="32"/>
      <c r="I19" s="32"/>
      <c r="J19" s="200">
        <f t="shared" si="0"/>
        <v>0</v>
      </c>
      <c r="K19" s="32"/>
      <c r="L19" s="32"/>
      <c r="M19" s="18"/>
    </row>
    <row r="20" spans="1:13">
      <c r="A20" s="83" t="s">
        <v>15</v>
      </c>
      <c r="B20" s="266"/>
      <c r="C20" s="267"/>
      <c r="D20" s="268"/>
      <c r="E20" s="32"/>
      <c r="F20" s="32"/>
      <c r="G20" s="32"/>
      <c r="H20" s="32"/>
      <c r="I20" s="32"/>
      <c r="J20" s="200">
        <f t="shared" si="0"/>
        <v>0</v>
      </c>
      <c r="K20" s="32"/>
      <c r="L20" s="32"/>
      <c r="M20" s="18"/>
    </row>
    <row r="21" spans="1:13">
      <c r="A21" s="84" t="s">
        <v>16</v>
      </c>
      <c r="B21" s="277"/>
      <c r="C21" s="278"/>
      <c r="D21" s="279"/>
      <c r="E21" s="32"/>
      <c r="F21" s="32"/>
      <c r="G21" s="32"/>
      <c r="H21" s="32"/>
      <c r="I21" s="32"/>
      <c r="J21" s="200">
        <f t="shared" si="0"/>
        <v>0</v>
      </c>
      <c r="K21" s="32"/>
      <c r="L21" s="32"/>
      <c r="M21" s="18"/>
    </row>
    <row r="22" spans="1:13">
      <c r="A22" s="20" t="s">
        <v>44</v>
      </c>
      <c r="B22" s="21" t="s">
        <v>28</v>
      </c>
      <c r="C22" s="21"/>
      <c r="D22" s="24"/>
      <c r="E22" s="34"/>
      <c r="F22" s="34">
        <f t="shared" ref="F22:L22" si="1">SUM(F12:F21)</f>
        <v>0</v>
      </c>
      <c r="G22" s="34">
        <f t="shared" si="1"/>
        <v>0</v>
      </c>
      <c r="H22" s="34">
        <f t="shared" si="1"/>
        <v>0</v>
      </c>
      <c r="I22" s="34">
        <f t="shared" si="1"/>
        <v>0</v>
      </c>
      <c r="J22" s="34">
        <f t="shared" si="1"/>
        <v>0</v>
      </c>
      <c r="K22" s="34"/>
      <c r="L22" s="34">
        <f t="shared" si="1"/>
        <v>0</v>
      </c>
      <c r="M22" s="35"/>
    </row>
    <row r="23" spans="1:13" ht="60">
      <c r="A23" s="43" t="s">
        <v>1</v>
      </c>
      <c r="B23" s="38" t="s">
        <v>43</v>
      </c>
      <c r="C23" s="39"/>
      <c r="D23" s="42"/>
      <c r="E23" s="41" t="str">
        <f>E9</f>
        <v>Semestr studiów</v>
      </c>
      <c r="F23" s="44"/>
      <c r="G23" s="44"/>
      <c r="H23" s="44"/>
      <c r="I23" s="44"/>
      <c r="J23" s="41" t="str">
        <f>J9</f>
        <v>Ogółem liczba godzin (4+5+6+7)</v>
      </c>
      <c r="K23" s="41"/>
      <c r="L23" s="41" t="str">
        <f>L9</f>
        <v>Liczba punktów ECTS</v>
      </c>
      <c r="M23" s="41" t="str">
        <f>M9</f>
        <v>Uwagi*</v>
      </c>
    </row>
    <row r="24" spans="1:13">
      <c r="A24" s="19" t="s">
        <v>7</v>
      </c>
      <c r="B24" s="274"/>
      <c r="C24" s="275"/>
      <c r="D24" s="276"/>
      <c r="E24" s="16"/>
      <c r="F24" s="141"/>
      <c r="G24" s="141"/>
      <c r="H24" s="141"/>
      <c r="I24" s="141"/>
      <c r="J24" s="16"/>
      <c r="K24" s="16"/>
      <c r="L24" s="16"/>
      <c r="M24" s="16"/>
    </row>
    <row r="25" spans="1:13">
      <c r="A25" s="19" t="s">
        <v>8</v>
      </c>
      <c r="B25" s="274"/>
      <c r="C25" s="275"/>
      <c r="D25" s="276"/>
      <c r="E25" s="16"/>
      <c r="F25" s="145"/>
      <c r="G25" s="141"/>
      <c r="H25" s="141"/>
      <c r="I25" s="146"/>
      <c r="J25" s="16"/>
      <c r="K25" s="16"/>
      <c r="L25" s="16"/>
      <c r="M25" s="16"/>
    </row>
    <row r="26" spans="1:13">
      <c r="A26" s="82" t="s">
        <v>9</v>
      </c>
      <c r="B26" s="274"/>
      <c r="C26" s="275"/>
      <c r="D26" s="276"/>
      <c r="E26" s="16"/>
      <c r="F26" s="145"/>
      <c r="G26" s="141"/>
      <c r="H26" s="141"/>
      <c r="I26" s="146"/>
      <c r="J26" s="16"/>
      <c r="K26" s="16"/>
      <c r="L26" s="16"/>
      <c r="M26" s="16"/>
    </row>
    <row r="27" spans="1:13">
      <c r="A27" s="84" t="s">
        <v>10</v>
      </c>
      <c r="B27" s="274"/>
      <c r="C27" s="275"/>
      <c r="D27" s="276"/>
      <c r="E27" s="16"/>
      <c r="F27" s="142"/>
      <c r="G27" s="143"/>
      <c r="H27" s="143"/>
      <c r="I27" s="144"/>
      <c r="J27" s="16"/>
      <c r="K27" s="16"/>
      <c r="L27" s="16"/>
      <c r="M27" s="16"/>
    </row>
    <row r="28" spans="1:13">
      <c r="A28" s="20" t="s">
        <v>45</v>
      </c>
      <c r="B28" s="21" t="s">
        <v>28</v>
      </c>
      <c r="C28" s="21"/>
      <c r="D28" s="24"/>
      <c r="E28" s="34"/>
      <c r="F28" s="35"/>
      <c r="G28" s="35"/>
      <c r="H28" s="35"/>
      <c r="I28" s="35"/>
      <c r="J28" s="34">
        <f>SUM(J24:J27)</f>
        <v>0</v>
      </c>
      <c r="K28" s="34"/>
      <c r="L28" s="34">
        <f>SUM(L24:L27)</f>
        <v>0</v>
      </c>
      <c r="M28" s="35"/>
    </row>
    <row r="29" spans="1:13">
      <c r="A29" s="25"/>
      <c r="B29" s="26" t="s">
        <v>46</v>
      </c>
      <c r="C29" s="26"/>
      <c r="D29" s="29"/>
      <c r="E29" s="28"/>
      <c r="F29" s="28">
        <f>SUM(F22)</f>
        <v>0</v>
      </c>
      <c r="G29" s="28">
        <f>SUM(G22)</f>
        <v>0</v>
      </c>
      <c r="H29" s="28">
        <f>SUM(H22)</f>
        <v>0</v>
      </c>
      <c r="I29" s="28">
        <f>SUM(I22)</f>
        <v>0</v>
      </c>
      <c r="J29" s="28">
        <f>SUM(J22,J28)</f>
        <v>0</v>
      </c>
      <c r="K29" s="28"/>
      <c r="L29" s="28">
        <f>SUM(L22,L28)</f>
        <v>0</v>
      </c>
      <c r="M29" s="37"/>
    </row>
    <row r="30" spans="1:13">
      <c r="A30" s="85" t="s">
        <v>96</v>
      </c>
    </row>
    <row r="32" spans="1:13" ht="9" customHeight="1"/>
    <row r="33" spans="4:13">
      <c r="D33" s="265" t="s">
        <v>6</v>
      </c>
      <c r="E33" s="265"/>
      <c r="F33" s="265"/>
      <c r="L33" s="6" t="s">
        <v>47</v>
      </c>
      <c r="M33" s="6"/>
    </row>
  </sheetData>
  <mergeCells count="25">
    <mergeCell ref="L9:L10"/>
    <mergeCell ref="B19:D19"/>
    <mergeCell ref="A3:M3"/>
    <mergeCell ref="B12:D12"/>
    <mergeCell ref="B13:D13"/>
    <mergeCell ref="B14:D14"/>
    <mergeCell ref="B15:D15"/>
    <mergeCell ref="B16:D16"/>
    <mergeCell ref="B9:D10"/>
    <mergeCell ref="A9:A10"/>
    <mergeCell ref="M9:M10"/>
    <mergeCell ref="J9:J10"/>
    <mergeCell ref="K9:K10"/>
    <mergeCell ref="D33:F33"/>
    <mergeCell ref="B17:D17"/>
    <mergeCell ref="B18:D18"/>
    <mergeCell ref="E9:E10"/>
    <mergeCell ref="F9:I9"/>
    <mergeCell ref="B24:D24"/>
    <mergeCell ref="B25:D25"/>
    <mergeCell ref="B26:D26"/>
    <mergeCell ref="B27:D27"/>
    <mergeCell ref="B20:D20"/>
    <mergeCell ref="B21:D21"/>
    <mergeCell ref="B11:D1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landscape" r:id="rId1"/>
  <headerFooter>
    <oddFooter>&amp;R&amp;"-,Standardowy"&amp;8&amp;K01+024Strona &amp;P z &amp;N
Wydruk: &amp;D;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43"/>
  <sheetViews>
    <sheetView workbookViewId="0">
      <selection activeCell="A2" sqref="A2"/>
    </sheetView>
  </sheetViews>
  <sheetFormatPr defaultRowHeight="15"/>
  <cols>
    <col min="1" max="1" width="3.75" style="8" customWidth="1"/>
    <col min="2" max="7" width="9" style="8"/>
    <col min="8" max="8" width="8.625" style="8" customWidth="1"/>
    <col min="9" max="9" width="7" style="8" customWidth="1"/>
    <col min="10" max="10" width="6.5" style="8" customWidth="1"/>
    <col min="11" max="11" width="7.25" style="8" bestFit="1" customWidth="1"/>
    <col min="12" max="12" width="8.125" style="8" bestFit="1" customWidth="1"/>
    <col min="13" max="13" width="8.25" style="8" bestFit="1" customWidth="1"/>
    <col min="14" max="14" width="8.875" style="8" bestFit="1" customWidth="1"/>
    <col min="15" max="15" width="6.25" style="8" customWidth="1"/>
    <col min="16" max="16" width="11.375" style="8" customWidth="1"/>
    <col min="17" max="17" width="11.25" style="8" bestFit="1" customWidth="1"/>
    <col min="18" max="18" width="11.5" style="8" bestFit="1" customWidth="1"/>
    <col min="19" max="19" width="8" style="8" customWidth="1"/>
    <col min="20" max="20" width="10.875" style="8" customWidth="1"/>
    <col min="21" max="16384" width="9" style="8"/>
  </cols>
  <sheetData>
    <row r="1" spans="1:21">
      <c r="U1" s="9" t="s">
        <v>86</v>
      </c>
    </row>
    <row r="2" spans="1:21" ht="31.5">
      <c r="A2" s="170" t="s">
        <v>211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4" spans="1:21">
      <c r="A4" s="8" t="s">
        <v>107</v>
      </c>
    </row>
    <row r="6" spans="1:21" ht="22.5" customHeight="1">
      <c r="A6" s="352" t="s">
        <v>1</v>
      </c>
      <c r="B6" s="352" t="s">
        <v>120</v>
      </c>
      <c r="C6" s="352" t="s">
        <v>121</v>
      </c>
      <c r="D6" s="352" t="s">
        <v>122</v>
      </c>
      <c r="E6" s="352" t="s">
        <v>76</v>
      </c>
      <c r="F6" s="352" t="s">
        <v>179</v>
      </c>
      <c r="G6" s="352" t="s">
        <v>77</v>
      </c>
      <c r="H6" s="352" t="s">
        <v>63</v>
      </c>
      <c r="I6" s="357" t="s">
        <v>173</v>
      </c>
      <c r="J6" s="359"/>
      <c r="K6" s="373" t="s">
        <v>127</v>
      </c>
      <c r="L6" s="374"/>
      <c r="M6" s="374"/>
      <c r="N6" s="374"/>
      <c r="O6" s="375"/>
      <c r="P6" s="363" t="s">
        <v>150</v>
      </c>
      <c r="Q6" s="376" t="s">
        <v>199</v>
      </c>
      <c r="R6" s="377"/>
      <c r="S6" s="378"/>
      <c r="T6" s="352" t="s">
        <v>200</v>
      </c>
      <c r="U6" s="352" t="s">
        <v>31</v>
      </c>
    </row>
    <row r="7" spans="1:21" ht="58.5" customHeight="1">
      <c r="A7" s="353"/>
      <c r="B7" s="353"/>
      <c r="C7" s="353"/>
      <c r="D7" s="353"/>
      <c r="E7" s="353"/>
      <c r="F7" s="353"/>
      <c r="G7" s="353"/>
      <c r="H7" s="353"/>
      <c r="I7" s="262" t="s">
        <v>174</v>
      </c>
      <c r="J7" s="262" t="s">
        <v>175</v>
      </c>
      <c r="K7" s="260" t="s">
        <v>130</v>
      </c>
      <c r="L7" s="260" t="s">
        <v>131</v>
      </c>
      <c r="M7" s="260" t="s">
        <v>132</v>
      </c>
      <c r="N7" s="260" t="s">
        <v>41</v>
      </c>
      <c r="O7" s="260" t="s">
        <v>178</v>
      </c>
      <c r="P7" s="364"/>
      <c r="Q7" s="261" t="s">
        <v>201</v>
      </c>
      <c r="R7" s="261" t="s">
        <v>202</v>
      </c>
      <c r="S7" s="261" t="s">
        <v>203</v>
      </c>
      <c r="T7" s="353"/>
      <c r="U7" s="353"/>
    </row>
    <row r="8" spans="1:21" ht="11.25" customHeight="1">
      <c r="A8" s="242">
        <v>1</v>
      </c>
      <c r="B8" s="242">
        <v>2</v>
      </c>
      <c r="C8" s="242">
        <v>3</v>
      </c>
      <c r="D8" s="242">
        <v>4</v>
      </c>
      <c r="E8" s="242">
        <v>5</v>
      </c>
      <c r="F8" s="242">
        <v>6</v>
      </c>
      <c r="G8" s="242">
        <v>7</v>
      </c>
      <c r="H8" s="242">
        <v>8</v>
      </c>
      <c r="I8" s="242">
        <v>9</v>
      </c>
      <c r="J8" s="242">
        <v>10</v>
      </c>
      <c r="K8" s="242">
        <v>11</v>
      </c>
      <c r="L8" s="243">
        <v>12</v>
      </c>
      <c r="M8" s="242">
        <v>13</v>
      </c>
      <c r="N8" s="242">
        <v>14</v>
      </c>
      <c r="O8" s="242">
        <v>15</v>
      </c>
      <c r="P8" s="242">
        <v>16</v>
      </c>
      <c r="Q8" s="242">
        <v>17</v>
      </c>
      <c r="R8" s="242">
        <v>18</v>
      </c>
      <c r="S8" s="242">
        <v>19</v>
      </c>
      <c r="T8" s="242">
        <v>20</v>
      </c>
      <c r="U8" s="242">
        <v>21</v>
      </c>
    </row>
    <row r="9" spans="1:21">
      <c r="A9" s="360"/>
      <c r="B9" s="360"/>
      <c r="C9" s="360"/>
      <c r="D9" s="360"/>
      <c r="E9" s="360"/>
      <c r="F9" s="117"/>
      <c r="G9" s="118"/>
      <c r="H9" s="119"/>
      <c r="I9" s="119"/>
      <c r="J9" s="119"/>
      <c r="K9" s="119"/>
      <c r="L9" s="119"/>
      <c r="M9" s="119"/>
      <c r="N9" s="119"/>
      <c r="O9" s="119">
        <f>SUM(K9:N9)</f>
        <v>0</v>
      </c>
      <c r="P9" s="121"/>
      <c r="Q9" s="121"/>
      <c r="R9" s="121"/>
      <c r="S9" s="121"/>
      <c r="T9" s="121"/>
      <c r="U9" s="370"/>
    </row>
    <row r="10" spans="1:21">
      <c r="A10" s="361"/>
      <c r="B10" s="361"/>
      <c r="C10" s="361"/>
      <c r="D10" s="361"/>
      <c r="E10" s="361"/>
      <c r="F10" s="122"/>
      <c r="G10" s="118"/>
      <c r="H10" s="119"/>
      <c r="I10" s="119"/>
      <c r="J10" s="119"/>
      <c r="K10" s="119"/>
      <c r="L10" s="119"/>
      <c r="M10" s="119"/>
      <c r="N10" s="119"/>
      <c r="O10" s="119">
        <f t="shared" ref="O10:O13" si="0">SUM(K10:N10)</f>
        <v>0</v>
      </c>
      <c r="P10" s="123"/>
      <c r="Q10" s="123"/>
      <c r="R10" s="123"/>
      <c r="S10" s="123"/>
      <c r="T10" s="123"/>
      <c r="U10" s="371"/>
    </row>
    <row r="11" spans="1:21">
      <c r="A11" s="361"/>
      <c r="B11" s="361"/>
      <c r="C11" s="361"/>
      <c r="D11" s="361"/>
      <c r="E11" s="361"/>
      <c r="F11" s="122"/>
      <c r="G11" s="118"/>
      <c r="H11" s="119"/>
      <c r="I11" s="119"/>
      <c r="J11" s="119"/>
      <c r="K11" s="119"/>
      <c r="L11" s="119"/>
      <c r="M11" s="119"/>
      <c r="N11" s="119"/>
      <c r="O11" s="119">
        <f t="shared" si="0"/>
        <v>0</v>
      </c>
      <c r="P11" s="123"/>
      <c r="Q11" s="123"/>
      <c r="R11" s="123"/>
      <c r="S11" s="123"/>
      <c r="T11" s="123"/>
      <c r="U11" s="371"/>
    </row>
    <row r="12" spans="1:21">
      <c r="A12" s="361"/>
      <c r="B12" s="361"/>
      <c r="C12" s="361"/>
      <c r="D12" s="361"/>
      <c r="E12" s="361"/>
      <c r="F12" s="122"/>
      <c r="G12" s="118"/>
      <c r="H12" s="119"/>
      <c r="I12" s="119"/>
      <c r="J12" s="119"/>
      <c r="K12" s="119"/>
      <c r="L12" s="119"/>
      <c r="M12" s="119"/>
      <c r="N12" s="119"/>
      <c r="O12" s="119">
        <f t="shared" si="0"/>
        <v>0</v>
      </c>
      <c r="P12" s="123"/>
      <c r="Q12" s="123"/>
      <c r="R12" s="123"/>
      <c r="S12" s="123"/>
      <c r="T12" s="123"/>
      <c r="U12" s="371"/>
    </row>
    <row r="13" spans="1:21">
      <c r="A13" s="362"/>
      <c r="B13" s="362"/>
      <c r="C13" s="362"/>
      <c r="D13" s="362"/>
      <c r="E13" s="362"/>
      <c r="F13" s="124"/>
      <c r="G13" s="118"/>
      <c r="H13" s="119"/>
      <c r="I13" s="119"/>
      <c r="J13" s="119"/>
      <c r="K13" s="119"/>
      <c r="L13" s="119"/>
      <c r="M13" s="119"/>
      <c r="N13" s="119"/>
      <c r="O13" s="119">
        <f t="shared" si="0"/>
        <v>0</v>
      </c>
      <c r="P13" s="125"/>
      <c r="Q13" s="125"/>
      <c r="R13" s="125"/>
      <c r="S13" s="125"/>
      <c r="T13" s="125"/>
      <c r="U13" s="372"/>
    </row>
    <row r="14" spans="1:21">
      <c r="A14" s="126" t="s">
        <v>28</v>
      </c>
      <c r="B14" s="135"/>
      <c r="C14" s="135"/>
      <c r="D14" s="135"/>
      <c r="E14" s="135"/>
      <c r="F14" s="127"/>
      <c r="G14" s="135"/>
      <c r="H14" s="135"/>
      <c r="I14" s="129">
        <f>SUM(I9:I13)</f>
        <v>0</v>
      </c>
      <c r="J14" s="129">
        <f t="shared" ref="J14:O14" si="1">SUM(J9:J13)</f>
        <v>0</v>
      </c>
      <c r="K14" s="129">
        <f t="shared" si="1"/>
        <v>0</v>
      </c>
      <c r="L14" s="129">
        <f t="shared" si="1"/>
        <v>0</v>
      </c>
      <c r="M14" s="129">
        <f t="shared" si="1"/>
        <v>0</v>
      </c>
      <c r="N14" s="129">
        <f t="shared" si="1"/>
        <v>0</v>
      </c>
      <c r="O14" s="129">
        <f t="shared" si="1"/>
        <v>0</v>
      </c>
      <c r="P14" s="127"/>
      <c r="Q14" s="129">
        <f>O14+P14</f>
        <v>0</v>
      </c>
      <c r="R14" s="127"/>
      <c r="S14" s="129">
        <f>Q14+R14</f>
        <v>0</v>
      </c>
      <c r="T14" s="129">
        <f>S14-F14</f>
        <v>0</v>
      </c>
      <c r="U14" s="136"/>
    </row>
    <row r="15" spans="1:21">
      <c r="A15" s="360"/>
      <c r="B15" s="360"/>
      <c r="C15" s="360"/>
      <c r="D15" s="360"/>
      <c r="E15" s="360"/>
      <c r="F15" s="117"/>
      <c r="G15" s="118"/>
      <c r="H15" s="119"/>
      <c r="I15" s="119"/>
      <c r="J15" s="119"/>
      <c r="K15" s="119"/>
      <c r="L15" s="119"/>
      <c r="M15" s="119"/>
      <c r="N15" s="119"/>
      <c r="O15" s="119">
        <f>SUM(K15:N15)</f>
        <v>0</v>
      </c>
      <c r="P15" s="121"/>
      <c r="Q15" s="121"/>
      <c r="R15" s="121"/>
      <c r="S15" s="121"/>
      <c r="T15" s="121"/>
      <c r="U15" s="370"/>
    </row>
    <row r="16" spans="1:21">
      <c r="A16" s="361"/>
      <c r="B16" s="361"/>
      <c r="C16" s="361"/>
      <c r="D16" s="361"/>
      <c r="E16" s="361"/>
      <c r="F16" s="122"/>
      <c r="G16" s="118"/>
      <c r="H16" s="119"/>
      <c r="I16" s="119"/>
      <c r="J16" s="119"/>
      <c r="K16" s="119"/>
      <c r="L16" s="119"/>
      <c r="M16" s="119"/>
      <c r="N16" s="119"/>
      <c r="O16" s="119">
        <f t="shared" ref="O16:O19" si="2">SUM(K16:N16)</f>
        <v>0</v>
      </c>
      <c r="P16" s="123"/>
      <c r="Q16" s="123"/>
      <c r="R16" s="123"/>
      <c r="S16" s="123"/>
      <c r="T16" s="123"/>
      <c r="U16" s="371"/>
    </row>
    <row r="17" spans="1:21">
      <c r="A17" s="361"/>
      <c r="B17" s="361"/>
      <c r="C17" s="361"/>
      <c r="D17" s="361"/>
      <c r="E17" s="361"/>
      <c r="F17" s="122"/>
      <c r="G17" s="118"/>
      <c r="H17" s="119"/>
      <c r="I17" s="119"/>
      <c r="J17" s="119"/>
      <c r="K17" s="119"/>
      <c r="L17" s="119"/>
      <c r="M17" s="119"/>
      <c r="N17" s="119"/>
      <c r="O17" s="119">
        <f t="shared" si="2"/>
        <v>0</v>
      </c>
      <c r="P17" s="123"/>
      <c r="Q17" s="123"/>
      <c r="R17" s="123"/>
      <c r="S17" s="123"/>
      <c r="T17" s="123"/>
      <c r="U17" s="371"/>
    </row>
    <row r="18" spans="1:21">
      <c r="A18" s="361"/>
      <c r="B18" s="361"/>
      <c r="C18" s="361"/>
      <c r="D18" s="361"/>
      <c r="E18" s="361"/>
      <c r="F18" s="122"/>
      <c r="G18" s="118"/>
      <c r="H18" s="119"/>
      <c r="I18" s="119"/>
      <c r="J18" s="119"/>
      <c r="K18" s="119"/>
      <c r="L18" s="119"/>
      <c r="M18" s="119"/>
      <c r="N18" s="119"/>
      <c r="O18" s="119">
        <f t="shared" si="2"/>
        <v>0</v>
      </c>
      <c r="P18" s="123"/>
      <c r="Q18" s="123"/>
      <c r="R18" s="123"/>
      <c r="S18" s="123"/>
      <c r="T18" s="123"/>
      <c r="U18" s="371"/>
    </row>
    <row r="19" spans="1:21">
      <c r="A19" s="362"/>
      <c r="B19" s="362"/>
      <c r="C19" s="362"/>
      <c r="D19" s="362"/>
      <c r="E19" s="362"/>
      <c r="F19" s="124"/>
      <c r="G19" s="118"/>
      <c r="H19" s="119"/>
      <c r="I19" s="119"/>
      <c r="J19" s="119"/>
      <c r="K19" s="119"/>
      <c r="L19" s="119"/>
      <c r="M19" s="119"/>
      <c r="N19" s="119"/>
      <c r="O19" s="119">
        <f t="shared" si="2"/>
        <v>0</v>
      </c>
      <c r="P19" s="125"/>
      <c r="Q19" s="125"/>
      <c r="R19" s="125"/>
      <c r="S19" s="125"/>
      <c r="T19" s="125"/>
      <c r="U19" s="372"/>
    </row>
    <row r="20" spans="1:21">
      <c r="A20" s="126" t="s">
        <v>28</v>
      </c>
      <c r="B20" s="135"/>
      <c r="C20" s="135"/>
      <c r="D20" s="135"/>
      <c r="E20" s="135"/>
      <c r="F20" s="127"/>
      <c r="G20" s="244"/>
      <c r="H20" s="244"/>
      <c r="I20" s="129">
        <f>SUM(I15:I19)</f>
        <v>0</v>
      </c>
      <c r="J20" s="129">
        <f t="shared" ref="J20:O20" si="3">SUM(J15:J19)</f>
        <v>0</v>
      </c>
      <c r="K20" s="129">
        <f t="shared" si="3"/>
        <v>0</v>
      </c>
      <c r="L20" s="129">
        <f t="shared" si="3"/>
        <v>0</v>
      </c>
      <c r="M20" s="129">
        <f t="shared" si="3"/>
        <v>0</v>
      </c>
      <c r="N20" s="129">
        <f t="shared" si="3"/>
        <v>0</v>
      </c>
      <c r="O20" s="129">
        <f t="shared" si="3"/>
        <v>0</v>
      </c>
      <c r="P20" s="127"/>
      <c r="Q20" s="129">
        <f>O20+P20</f>
        <v>0</v>
      </c>
      <c r="R20" s="127"/>
      <c r="S20" s="129">
        <f>Q20+R20</f>
        <v>0</v>
      </c>
      <c r="T20" s="129">
        <f>S20-F20</f>
        <v>0</v>
      </c>
      <c r="U20" s="136"/>
    </row>
    <row r="21" spans="1:21">
      <c r="A21" s="148" t="s">
        <v>142</v>
      </c>
      <c r="B21" s="162"/>
      <c r="C21" s="162"/>
      <c r="D21" s="162"/>
      <c r="E21" s="162"/>
      <c r="F21" s="151">
        <f>F14+F20</f>
        <v>0</v>
      </c>
      <c r="G21" s="245"/>
      <c r="H21" s="245"/>
      <c r="I21" s="152">
        <f t="shared" ref="I21:T21" si="4">I14+I20</f>
        <v>0</v>
      </c>
      <c r="J21" s="152">
        <f t="shared" si="4"/>
        <v>0</v>
      </c>
      <c r="K21" s="152">
        <f t="shared" si="4"/>
        <v>0</v>
      </c>
      <c r="L21" s="152">
        <f t="shared" si="4"/>
        <v>0</v>
      </c>
      <c r="M21" s="152">
        <f t="shared" si="4"/>
        <v>0</v>
      </c>
      <c r="N21" s="152">
        <f t="shared" si="4"/>
        <v>0</v>
      </c>
      <c r="O21" s="152">
        <f t="shared" si="4"/>
        <v>0</v>
      </c>
      <c r="P21" s="151">
        <f t="shared" si="4"/>
        <v>0</v>
      </c>
      <c r="Q21" s="151">
        <f>Q14+Q20</f>
        <v>0</v>
      </c>
      <c r="R21" s="151">
        <f>R14+R20</f>
        <v>0</v>
      </c>
      <c r="S21" s="151">
        <f t="shared" si="4"/>
        <v>0</v>
      </c>
      <c r="T21" s="155">
        <f t="shared" si="4"/>
        <v>0</v>
      </c>
      <c r="U21" s="164"/>
    </row>
    <row r="22" spans="1:21">
      <c r="A22" s="360"/>
      <c r="B22" s="360"/>
      <c r="C22" s="360"/>
      <c r="D22" s="360"/>
      <c r="E22" s="360"/>
      <c r="F22" s="117"/>
      <c r="G22" s="118"/>
      <c r="H22" s="119"/>
      <c r="I22" s="119"/>
      <c r="J22" s="119"/>
      <c r="K22" s="119"/>
      <c r="L22" s="119"/>
      <c r="M22" s="119"/>
      <c r="N22" s="119"/>
      <c r="O22" s="119">
        <f>SUM(K22:N22)</f>
        <v>0</v>
      </c>
      <c r="P22" s="121"/>
      <c r="Q22" s="121"/>
      <c r="R22" s="121"/>
      <c r="S22" s="121"/>
      <c r="T22" s="121"/>
      <c r="U22" s="370"/>
    </row>
    <row r="23" spans="1:21">
      <c r="A23" s="361"/>
      <c r="B23" s="361"/>
      <c r="C23" s="361"/>
      <c r="D23" s="361"/>
      <c r="E23" s="361"/>
      <c r="F23" s="122"/>
      <c r="G23" s="118"/>
      <c r="H23" s="119"/>
      <c r="I23" s="119"/>
      <c r="J23" s="119"/>
      <c r="K23" s="119"/>
      <c r="L23" s="119"/>
      <c r="M23" s="119"/>
      <c r="N23" s="119"/>
      <c r="O23" s="119">
        <f t="shared" ref="O23:O26" si="5">SUM(K23:N23)</f>
        <v>0</v>
      </c>
      <c r="P23" s="123"/>
      <c r="Q23" s="123"/>
      <c r="R23" s="123"/>
      <c r="S23" s="123"/>
      <c r="T23" s="123"/>
      <c r="U23" s="371"/>
    </row>
    <row r="24" spans="1:21">
      <c r="A24" s="361"/>
      <c r="B24" s="361"/>
      <c r="C24" s="361"/>
      <c r="D24" s="361"/>
      <c r="E24" s="361"/>
      <c r="F24" s="122"/>
      <c r="G24" s="118"/>
      <c r="H24" s="119"/>
      <c r="I24" s="119"/>
      <c r="J24" s="119"/>
      <c r="K24" s="119"/>
      <c r="L24" s="119"/>
      <c r="M24" s="119"/>
      <c r="N24" s="119"/>
      <c r="O24" s="119">
        <f t="shared" si="5"/>
        <v>0</v>
      </c>
      <c r="P24" s="123"/>
      <c r="Q24" s="123"/>
      <c r="R24" s="123"/>
      <c r="S24" s="123"/>
      <c r="T24" s="123"/>
      <c r="U24" s="371"/>
    </row>
    <row r="25" spans="1:21">
      <c r="A25" s="361"/>
      <c r="B25" s="361"/>
      <c r="C25" s="361"/>
      <c r="D25" s="361"/>
      <c r="E25" s="361"/>
      <c r="F25" s="122"/>
      <c r="G25" s="118"/>
      <c r="H25" s="119"/>
      <c r="I25" s="119"/>
      <c r="J25" s="119"/>
      <c r="K25" s="119"/>
      <c r="L25" s="119"/>
      <c r="M25" s="119"/>
      <c r="N25" s="119"/>
      <c r="O25" s="119">
        <f t="shared" si="5"/>
        <v>0</v>
      </c>
      <c r="P25" s="123"/>
      <c r="Q25" s="123"/>
      <c r="R25" s="123"/>
      <c r="S25" s="123"/>
      <c r="T25" s="123"/>
      <c r="U25" s="371"/>
    </row>
    <row r="26" spans="1:21">
      <c r="A26" s="362"/>
      <c r="B26" s="362"/>
      <c r="C26" s="362"/>
      <c r="D26" s="362"/>
      <c r="E26" s="362"/>
      <c r="F26" s="124"/>
      <c r="G26" s="118"/>
      <c r="H26" s="119"/>
      <c r="I26" s="119"/>
      <c r="J26" s="119"/>
      <c r="K26" s="119"/>
      <c r="L26" s="119"/>
      <c r="M26" s="119"/>
      <c r="N26" s="119"/>
      <c r="O26" s="119">
        <f t="shared" si="5"/>
        <v>0</v>
      </c>
      <c r="P26" s="125"/>
      <c r="Q26" s="125"/>
      <c r="R26" s="125"/>
      <c r="S26" s="125"/>
      <c r="T26" s="125"/>
      <c r="U26" s="372"/>
    </row>
    <row r="27" spans="1:21">
      <c r="A27" s="126" t="s">
        <v>28</v>
      </c>
      <c r="B27" s="135"/>
      <c r="C27" s="135"/>
      <c r="D27" s="135"/>
      <c r="E27" s="135"/>
      <c r="F27" s="127"/>
      <c r="G27" s="244"/>
      <c r="H27" s="244"/>
      <c r="I27" s="129">
        <f>SUM(I22:I26)</f>
        <v>0</v>
      </c>
      <c r="J27" s="129">
        <f t="shared" ref="J27:O27" si="6">SUM(J22:J26)</f>
        <v>0</v>
      </c>
      <c r="K27" s="129">
        <f t="shared" si="6"/>
        <v>0</v>
      </c>
      <c r="L27" s="129">
        <f t="shared" si="6"/>
        <v>0</v>
      </c>
      <c r="M27" s="129">
        <f t="shared" si="6"/>
        <v>0</v>
      </c>
      <c r="N27" s="129">
        <f t="shared" si="6"/>
        <v>0</v>
      </c>
      <c r="O27" s="129">
        <f t="shared" si="6"/>
        <v>0</v>
      </c>
      <c r="P27" s="127"/>
      <c r="Q27" s="129">
        <f>O27+P27</f>
        <v>0</v>
      </c>
      <c r="R27" s="127"/>
      <c r="S27" s="129">
        <f>Q27+R27</f>
        <v>0</v>
      </c>
      <c r="T27" s="129">
        <f>S27-F27</f>
        <v>0</v>
      </c>
      <c r="U27" s="136"/>
    </row>
    <row r="28" spans="1:21">
      <c r="A28" s="148" t="s">
        <v>143</v>
      </c>
      <c r="B28" s="162"/>
      <c r="C28" s="162"/>
      <c r="D28" s="162"/>
      <c r="E28" s="162"/>
      <c r="F28" s="151">
        <f>F27</f>
        <v>0</v>
      </c>
      <c r="G28" s="245"/>
      <c r="H28" s="245"/>
      <c r="I28" s="152">
        <f>I27</f>
        <v>0</v>
      </c>
      <c r="J28" s="152">
        <f t="shared" ref="J28:O28" si="7">J27</f>
        <v>0</v>
      </c>
      <c r="K28" s="152">
        <f t="shared" si="7"/>
        <v>0</v>
      </c>
      <c r="L28" s="152">
        <f t="shared" si="7"/>
        <v>0</v>
      </c>
      <c r="M28" s="152">
        <f t="shared" si="7"/>
        <v>0</v>
      </c>
      <c r="N28" s="152">
        <f t="shared" si="7"/>
        <v>0</v>
      </c>
      <c r="O28" s="152">
        <f t="shared" si="7"/>
        <v>0</v>
      </c>
      <c r="P28" s="151">
        <f>P27</f>
        <v>0</v>
      </c>
      <c r="Q28" s="151">
        <f>Q27</f>
        <v>0</v>
      </c>
      <c r="R28" s="151">
        <f>R27</f>
        <v>0</v>
      </c>
      <c r="S28" s="151">
        <f>S27</f>
        <v>0</v>
      </c>
      <c r="T28" s="152">
        <f>T27</f>
        <v>0</v>
      </c>
      <c r="U28" s="164"/>
    </row>
    <row r="29" spans="1:21">
      <c r="A29" s="360"/>
      <c r="B29" s="360"/>
      <c r="C29" s="360"/>
      <c r="D29" s="360"/>
      <c r="E29" s="360"/>
      <c r="F29" s="117"/>
      <c r="G29" s="118"/>
      <c r="H29" s="119"/>
      <c r="I29" s="119"/>
      <c r="J29" s="119"/>
      <c r="K29" s="119"/>
      <c r="L29" s="119"/>
      <c r="M29" s="119"/>
      <c r="N29" s="119"/>
      <c r="O29" s="119">
        <f>SUM(K29:N29)</f>
        <v>0</v>
      </c>
      <c r="P29" s="121"/>
      <c r="Q29" s="121"/>
      <c r="R29" s="121"/>
      <c r="S29" s="121"/>
      <c r="T29" s="121"/>
      <c r="U29" s="370"/>
    </row>
    <row r="30" spans="1:21">
      <c r="A30" s="361"/>
      <c r="B30" s="361"/>
      <c r="C30" s="361"/>
      <c r="D30" s="361"/>
      <c r="E30" s="361"/>
      <c r="F30" s="122"/>
      <c r="G30" s="118"/>
      <c r="H30" s="119"/>
      <c r="I30" s="119"/>
      <c r="J30" s="119"/>
      <c r="K30" s="119"/>
      <c r="L30" s="119"/>
      <c r="M30" s="119"/>
      <c r="N30" s="119"/>
      <c r="O30" s="119">
        <f t="shared" ref="O30:O33" si="8">SUM(K30:N30)</f>
        <v>0</v>
      </c>
      <c r="P30" s="123"/>
      <c r="Q30" s="123"/>
      <c r="R30" s="123"/>
      <c r="S30" s="123"/>
      <c r="T30" s="123"/>
      <c r="U30" s="371"/>
    </row>
    <row r="31" spans="1:21">
      <c r="A31" s="361"/>
      <c r="B31" s="361"/>
      <c r="C31" s="361"/>
      <c r="D31" s="361"/>
      <c r="E31" s="361"/>
      <c r="F31" s="122"/>
      <c r="G31" s="118"/>
      <c r="H31" s="119"/>
      <c r="I31" s="119"/>
      <c r="J31" s="119"/>
      <c r="K31" s="119"/>
      <c r="L31" s="119"/>
      <c r="M31" s="119"/>
      <c r="N31" s="119"/>
      <c r="O31" s="119">
        <f t="shared" si="8"/>
        <v>0</v>
      </c>
      <c r="P31" s="123"/>
      <c r="Q31" s="123"/>
      <c r="R31" s="123"/>
      <c r="S31" s="123"/>
      <c r="T31" s="123"/>
      <c r="U31" s="371"/>
    </row>
    <row r="32" spans="1:21">
      <c r="A32" s="361"/>
      <c r="B32" s="361"/>
      <c r="C32" s="361"/>
      <c r="D32" s="361"/>
      <c r="E32" s="361"/>
      <c r="F32" s="122"/>
      <c r="G32" s="118"/>
      <c r="H32" s="119"/>
      <c r="I32" s="119"/>
      <c r="J32" s="119"/>
      <c r="K32" s="119"/>
      <c r="L32" s="119"/>
      <c r="M32" s="119"/>
      <c r="N32" s="119"/>
      <c r="O32" s="119">
        <f t="shared" si="8"/>
        <v>0</v>
      </c>
      <c r="P32" s="123"/>
      <c r="Q32" s="123"/>
      <c r="R32" s="123"/>
      <c r="S32" s="123"/>
      <c r="T32" s="123"/>
      <c r="U32" s="371"/>
    </row>
    <row r="33" spans="1:21">
      <c r="A33" s="362"/>
      <c r="B33" s="362"/>
      <c r="C33" s="362"/>
      <c r="D33" s="362"/>
      <c r="E33" s="362"/>
      <c r="F33" s="124"/>
      <c r="G33" s="118"/>
      <c r="H33" s="119"/>
      <c r="I33" s="119"/>
      <c r="J33" s="119"/>
      <c r="K33" s="119"/>
      <c r="L33" s="119"/>
      <c r="M33" s="119"/>
      <c r="N33" s="119"/>
      <c r="O33" s="119">
        <f t="shared" si="8"/>
        <v>0</v>
      </c>
      <c r="P33" s="125"/>
      <c r="Q33" s="125"/>
      <c r="R33" s="125"/>
      <c r="S33" s="125"/>
      <c r="T33" s="125"/>
      <c r="U33" s="372"/>
    </row>
    <row r="34" spans="1:21">
      <c r="A34" s="126" t="s">
        <v>28</v>
      </c>
      <c r="B34" s="135"/>
      <c r="C34" s="135"/>
      <c r="D34" s="135"/>
      <c r="E34" s="135"/>
      <c r="F34" s="127"/>
      <c r="G34" s="244"/>
      <c r="H34" s="244"/>
      <c r="I34" s="129">
        <f>SUM(I29:I33)</f>
        <v>0</v>
      </c>
      <c r="J34" s="129">
        <f t="shared" ref="J34:O34" si="9">SUM(J29:J33)</f>
        <v>0</v>
      </c>
      <c r="K34" s="129">
        <f t="shared" si="9"/>
        <v>0</v>
      </c>
      <c r="L34" s="129">
        <f t="shared" si="9"/>
        <v>0</v>
      </c>
      <c r="M34" s="129">
        <f t="shared" si="9"/>
        <v>0</v>
      </c>
      <c r="N34" s="129">
        <f t="shared" si="9"/>
        <v>0</v>
      </c>
      <c r="O34" s="129">
        <f t="shared" si="9"/>
        <v>0</v>
      </c>
      <c r="P34" s="127"/>
      <c r="Q34" s="129">
        <f>O34+P34</f>
        <v>0</v>
      </c>
      <c r="R34" s="127"/>
      <c r="S34" s="129">
        <f>Q34+R34</f>
        <v>0</v>
      </c>
      <c r="T34" s="129">
        <f>S34-F34</f>
        <v>0</v>
      </c>
      <c r="U34" s="136"/>
    </row>
    <row r="35" spans="1:21">
      <c r="A35" s="148" t="s">
        <v>144</v>
      </c>
      <c r="B35" s="163"/>
      <c r="C35" s="163"/>
      <c r="D35" s="163"/>
      <c r="E35" s="163"/>
      <c r="F35" s="152">
        <f>F34</f>
        <v>0</v>
      </c>
      <c r="G35" s="245"/>
      <c r="H35" s="245"/>
      <c r="I35" s="152">
        <f>I34</f>
        <v>0</v>
      </c>
      <c r="J35" s="152">
        <f t="shared" ref="J35:O35" si="10">J34</f>
        <v>0</v>
      </c>
      <c r="K35" s="152">
        <f t="shared" si="10"/>
        <v>0</v>
      </c>
      <c r="L35" s="152">
        <f t="shared" si="10"/>
        <v>0</v>
      </c>
      <c r="M35" s="152">
        <f t="shared" si="10"/>
        <v>0</v>
      </c>
      <c r="N35" s="152">
        <f t="shared" si="10"/>
        <v>0</v>
      </c>
      <c r="O35" s="152">
        <f t="shared" si="10"/>
        <v>0</v>
      </c>
      <c r="P35" s="152"/>
      <c r="Q35" s="152">
        <f>Q34</f>
        <v>0</v>
      </c>
      <c r="R35" s="152">
        <f>R34</f>
        <v>0</v>
      </c>
      <c r="S35" s="152">
        <f>S34</f>
        <v>0</v>
      </c>
      <c r="T35" s="152">
        <f>T34</f>
        <v>0</v>
      </c>
      <c r="U35" s="165"/>
    </row>
    <row r="36" spans="1:21">
      <c r="A36" s="166" t="s">
        <v>126</v>
      </c>
      <c r="B36" s="157"/>
      <c r="C36" s="157"/>
      <c r="D36" s="157"/>
      <c r="E36" s="157"/>
      <c r="F36" s="167">
        <f>F21+F28+F35</f>
        <v>0</v>
      </c>
      <c r="G36" s="157"/>
      <c r="H36" s="157"/>
      <c r="I36" s="167">
        <f t="shared" ref="I36:T36" si="11">I21+I28+I35</f>
        <v>0</v>
      </c>
      <c r="J36" s="167">
        <f t="shared" si="11"/>
        <v>0</v>
      </c>
      <c r="K36" s="167">
        <f t="shared" si="11"/>
        <v>0</v>
      </c>
      <c r="L36" s="167">
        <f t="shared" si="11"/>
        <v>0</v>
      </c>
      <c r="M36" s="167">
        <f t="shared" si="11"/>
        <v>0</v>
      </c>
      <c r="N36" s="167">
        <f t="shared" si="11"/>
        <v>0</v>
      </c>
      <c r="O36" s="167">
        <f t="shared" si="11"/>
        <v>0</v>
      </c>
      <c r="P36" s="167">
        <f t="shared" si="11"/>
        <v>0</v>
      </c>
      <c r="Q36" s="167">
        <f>Q21+Q28+Q35</f>
        <v>0</v>
      </c>
      <c r="R36" s="167">
        <f>R21+R28+R35</f>
        <v>0</v>
      </c>
      <c r="S36" s="167">
        <f t="shared" si="11"/>
        <v>0</v>
      </c>
      <c r="T36" s="249">
        <f t="shared" si="11"/>
        <v>0</v>
      </c>
      <c r="U36" s="158"/>
    </row>
    <row r="40" spans="1:21" ht="12" customHeight="1">
      <c r="D40" s="369" t="s">
        <v>6</v>
      </c>
      <c r="E40" s="369"/>
      <c r="F40" s="369"/>
      <c r="O40" s="369" t="s">
        <v>79</v>
      </c>
      <c r="P40" s="369"/>
      <c r="Q40" s="369"/>
      <c r="R40" s="369"/>
      <c r="S40" s="369"/>
      <c r="T40" s="138"/>
    </row>
    <row r="41" spans="1:21" ht="2.25" customHeight="1"/>
    <row r="42" spans="1:21">
      <c r="A42" s="8" t="s">
        <v>210</v>
      </c>
    </row>
    <row r="43" spans="1:21">
      <c r="A43" s="8" t="s">
        <v>151</v>
      </c>
    </row>
  </sheetData>
  <mergeCells count="40">
    <mergeCell ref="B6:B7"/>
    <mergeCell ref="C6:C7"/>
    <mergeCell ref="D6:D7"/>
    <mergeCell ref="E6:E7"/>
    <mergeCell ref="F6:F7"/>
    <mergeCell ref="U15:U19"/>
    <mergeCell ref="T6:T7"/>
    <mergeCell ref="U6:U7"/>
    <mergeCell ref="A9:A13"/>
    <mergeCell ref="B9:B13"/>
    <mergeCell ref="C9:C13"/>
    <mergeCell ref="D9:D13"/>
    <mergeCell ref="E9:E13"/>
    <mergeCell ref="U9:U13"/>
    <mergeCell ref="G6:G7"/>
    <mergeCell ref="H6:H7"/>
    <mergeCell ref="I6:J6"/>
    <mergeCell ref="K6:O6"/>
    <mergeCell ref="P6:P7"/>
    <mergeCell ref="Q6:S6"/>
    <mergeCell ref="A6:A7"/>
    <mergeCell ref="A15:A19"/>
    <mergeCell ref="B15:B19"/>
    <mergeCell ref="C15:C19"/>
    <mergeCell ref="D15:D19"/>
    <mergeCell ref="E15:E19"/>
    <mergeCell ref="U29:U33"/>
    <mergeCell ref="A22:A26"/>
    <mergeCell ref="B22:B26"/>
    <mergeCell ref="C22:C26"/>
    <mergeCell ref="D22:D26"/>
    <mergeCell ref="E22:E26"/>
    <mergeCell ref="U22:U26"/>
    <mergeCell ref="D40:F40"/>
    <mergeCell ref="O40:S40"/>
    <mergeCell ref="A29:A33"/>
    <mergeCell ref="B29:B33"/>
    <mergeCell ref="C29:C33"/>
    <mergeCell ref="D29:D33"/>
    <mergeCell ref="E29:E33"/>
  </mergeCells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zoomScaleNormal="100" workbookViewId="0">
      <selection activeCell="U10" sqref="U10:U14"/>
    </sheetView>
  </sheetViews>
  <sheetFormatPr defaultRowHeight="15"/>
  <cols>
    <col min="1" max="1" width="3.75" style="8" customWidth="1"/>
    <col min="2" max="4" width="9" style="8"/>
    <col min="5" max="5" width="10" style="8" customWidth="1"/>
    <col min="6" max="6" width="9" style="8"/>
    <col min="7" max="13" width="6" style="8" customWidth="1"/>
    <col min="14" max="14" width="9.125" style="8" customWidth="1"/>
    <col min="15" max="15" width="9.875" style="8" customWidth="1"/>
    <col min="16" max="16" width="10.25" style="8" customWidth="1"/>
    <col min="17" max="17" width="9" style="8" customWidth="1"/>
    <col min="18" max="18" width="11.75" style="8" customWidth="1"/>
    <col min="19" max="20" width="6" style="8" customWidth="1"/>
    <col min="21" max="16384" width="9" style="8"/>
  </cols>
  <sheetData>
    <row r="1" spans="1:21">
      <c r="U1" s="9" t="s">
        <v>147</v>
      </c>
    </row>
    <row r="2" spans="1:21" ht="31.5">
      <c r="A2" s="170" t="s">
        <v>149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4" spans="1:21">
      <c r="A4" s="8" t="s">
        <v>107</v>
      </c>
    </row>
    <row r="6" spans="1:21" ht="15" customHeight="1">
      <c r="A6" s="382" t="s">
        <v>1</v>
      </c>
      <c r="B6" s="352" t="s">
        <v>120</v>
      </c>
      <c r="C6" s="352" t="s">
        <v>121</v>
      </c>
      <c r="D6" s="352" t="s">
        <v>122</v>
      </c>
      <c r="E6" s="352" t="s">
        <v>128</v>
      </c>
      <c r="F6" s="384" t="s">
        <v>197</v>
      </c>
      <c r="G6" s="385"/>
      <c r="H6" s="385"/>
      <c r="I6" s="385"/>
      <c r="J6" s="385"/>
      <c r="K6" s="385"/>
      <c r="L6" s="385"/>
      <c r="M6" s="386"/>
      <c r="N6" s="352" t="s">
        <v>51</v>
      </c>
      <c r="O6" s="352" t="s">
        <v>145</v>
      </c>
      <c r="P6" s="352" t="s">
        <v>92</v>
      </c>
      <c r="Q6" s="352" t="s">
        <v>56</v>
      </c>
      <c r="R6" s="373" t="s">
        <v>53</v>
      </c>
      <c r="S6" s="375"/>
      <c r="T6" s="352" t="s">
        <v>181</v>
      </c>
      <c r="U6" s="352" t="s">
        <v>31</v>
      </c>
    </row>
    <row r="7" spans="1:21">
      <c r="A7" s="383"/>
      <c r="B7" s="353"/>
      <c r="C7" s="353"/>
      <c r="D7" s="353"/>
      <c r="E7" s="353"/>
      <c r="F7" s="352" t="s">
        <v>129</v>
      </c>
      <c r="G7" s="373" t="s">
        <v>88</v>
      </c>
      <c r="H7" s="374"/>
      <c r="I7" s="375"/>
      <c r="J7" s="373" t="s">
        <v>89</v>
      </c>
      <c r="K7" s="374"/>
      <c r="L7" s="375"/>
      <c r="M7" s="382" t="s">
        <v>133</v>
      </c>
      <c r="N7" s="353"/>
      <c r="O7" s="353"/>
      <c r="P7" s="353"/>
      <c r="Q7" s="353"/>
      <c r="R7" s="352" t="s">
        <v>54</v>
      </c>
      <c r="S7" s="352" t="s">
        <v>55</v>
      </c>
      <c r="T7" s="353"/>
      <c r="U7" s="353"/>
    </row>
    <row r="8" spans="1:21" ht="32.25" customHeight="1">
      <c r="A8" s="383"/>
      <c r="B8" s="353"/>
      <c r="C8" s="353"/>
      <c r="D8" s="353"/>
      <c r="E8" s="353"/>
      <c r="F8" s="353"/>
      <c r="G8" s="115" t="s">
        <v>87</v>
      </c>
      <c r="H8" s="115" t="s">
        <v>84</v>
      </c>
      <c r="I8" s="115" t="s">
        <v>163</v>
      </c>
      <c r="J8" s="115" t="s">
        <v>87</v>
      </c>
      <c r="K8" s="115" t="s">
        <v>84</v>
      </c>
      <c r="L8" s="115" t="s">
        <v>180</v>
      </c>
      <c r="M8" s="383"/>
      <c r="N8" s="353"/>
      <c r="O8" s="353"/>
      <c r="P8" s="353"/>
      <c r="Q8" s="353"/>
      <c r="R8" s="353"/>
      <c r="S8" s="353"/>
      <c r="T8" s="353"/>
      <c r="U8" s="353"/>
    </row>
    <row r="9" spans="1:21" ht="11.25" customHeight="1">
      <c r="A9" s="133">
        <v>1</v>
      </c>
      <c r="B9" s="133">
        <v>2</v>
      </c>
      <c r="C9" s="133">
        <v>3</v>
      </c>
      <c r="D9" s="133">
        <v>4</v>
      </c>
      <c r="E9" s="133">
        <v>5</v>
      </c>
      <c r="F9" s="133">
        <v>6</v>
      </c>
      <c r="G9" s="133">
        <v>7</v>
      </c>
      <c r="H9" s="133">
        <v>8</v>
      </c>
      <c r="I9" s="133">
        <v>9</v>
      </c>
      <c r="J9" s="133">
        <v>10</v>
      </c>
      <c r="K9" s="133">
        <v>11</v>
      </c>
      <c r="L9" s="134">
        <v>12</v>
      </c>
      <c r="M9" s="134">
        <v>13</v>
      </c>
      <c r="N9" s="134">
        <v>14</v>
      </c>
      <c r="O9" s="133">
        <v>15</v>
      </c>
      <c r="P9" s="133">
        <v>16</v>
      </c>
      <c r="Q9" s="133">
        <v>17</v>
      </c>
      <c r="R9" s="133">
        <v>18</v>
      </c>
      <c r="S9" s="133">
        <v>19</v>
      </c>
      <c r="T9" s="133">
        <v>20</v>
      </c>
      <c r="U9" s="133">
        <v>21</v>
      </c>
    </row>
    <row r="10" spans="1:21">
      <c r="A10" s="360"/>
      <c r="B10" s="360"/>
      <c r="C10" s="360"/>
      <c r="D10" s="360"/>
      <c r="E10" s="139"/>
      <c r="F10" s="140"/>
      <c r="G10" s="127"/>
      <c r="H10" s="127"/>
      <c r="I10" s="127">
        <f>G10*H10</f>
        <v>0</v>
      </c>
      <c r="J10" s="127"/>
      <c r="K10" s="127"/>
      <c r="L10" s="127">
        <f>J10*K10</f>
        <v>0</v>
      </c>
      <c r="M10" s="127">
        <f>I10+L10</f>
        <v>0</v>
      </c>
      <c r="N10" s="212"/>
      <c r="O10" s="379"/>
      <c r="P10" s="379"/>
      <c r="Q10" s="379"/>
      <c r="R10" s="379"/>
      <c r="S10" s="379"/>
      <c r="T10" s="379"/>
      <c r="U10" s="360"/>
    </row>
    <row r="11" spans="1:21">
      <c r="A11" s="361"/>
      <c r="B11" s="361"/>
      <c r="C11" s="361"/>
      <c r="D11" s="361"/>
      <c r="E11" s="139"/>
      <c r="F11" s="140"/>
      <c r="G11" s="127"/>
      <c r="H11" s="127"/>
      <c r="I11" s="127">
        <f t="shared" ref="I11:I14" si="0">G11*H11</f>
        <v>0</v>
      </c>
      <c r="J11" s="127"/>
      <c r="K11" s="127"/>
      <c r="L11" s="127">
        <f t="shared" ref="L11:L14" si="1">J11*K11</f>
        <v>0</v>
      </c>
      <c r="M11" s="127">
        <f t="shared" ref="M11:M14" si="2">I11+L11</f>
        <v>0</v>
      </c>
      <c r="N11" s="213"/>
      <c r="O11" s="380"/>
      <c r="P11" s="380"/>
      <c r="Q11" s="380"/>
      <c r="R11" s="380"/>
      <c r="S11" s="380"/>
      <c r="T11" s="380"/>
      <c r="U11" s="361"/>
    </row>
    <row r="12" spans="1:21">
      <c r="A12" s="361"/>
      <c r="B12" s="361"/>
      <c r="C12" s="361"/>
      <c r="D12" s="361"/>
      <c r="E12" s="139"/>
      <c r="F12" s="140"/>
      <c r="G12" s="127"/>
      <c r="H12" s="127"/>
      <c r="I12" s="127">
        <f t="shared" si="0"/>
        <v>0</v>
      </c>
      <c r="J12" s="127"/>
      <c r="K12" s="127"/>
      <c r="L12" s="127">
        <f t="shared" si="1"/>
        <v>0</v>
      </c>
      <c r="M12" s="127">
        <f t="shared" si="2"/>
        <v>0</v>
      </c>
      <c r="N12" s="213"/>
      <c r="O12" s="380"/>
      <c r="P12" s="380"/>
      <c r="Q12" s="380"/>
      <c r="R12" s="380"/>
      <c r="S12" s="380"/>
      <c r="T12" s="380"/>
      <c r="U12" s="361"/>
    </row>
    <row r="13" spans="1:21">
      <c r="A13" s="361"/>
      <c r="B13" s="361"/>
      <c r="C13" s="361"/>
      <c r="D13" s="361"/>
      <c r="E13" s="139"/>
      <c r="F13" s="140"/>
      <c r="G13" s="127"/>
      <c r="H13" s="127"/>
      <c r="I13" s="127">
        <f t="shared" si="0"/>
        <v>0</v>
      </c>
      <c r="J13" s="127"/>
      <c r="K13" s="127"/>
      <c r="L13" s="127">
        <f t="shared" si="1"/>
        <v>0</v>
      </c>
      <c r="M13" s="127">
        <f t="shared" si="2"/>
        <v>0</v>
      </c>
      <c r="N13" s="213"/>
      <c r="O13" s="380"/>
      <c r="P13" s="380"/>
      <c r="Q13" s="380"/>
      <c r="R13" s="380"/>
      <c r="S13" s="380"/>
      <c r="T13" s="380"/>
      <c r="U13" s="361"/>
    </row>
    <row r="14" spans="1:21">
      <c r="A14" s="362"/>
      <c r="B14" s="362"/>
      <c r="C14" s="362"/>
      <c r="D14" s="362"/>
      <c r="E14" s="139"/>
      <c r="F14" s="140"/>
      <c r="G14" s="127"/>
      <c r="H14" s="127"/>
      <c r="I14" s="127">
        <f t="shared" si="0"/>
        <v>0</v>
      </c>
      <c r="J14" s="127"/>
      <c r="K14" s="127"/>
      <c r="L14" s="127">
        <f t="shared" si="1"/>
        <v>0</v>
      </c>
      <c r="M14" s="127">
        <f t="shared" si="2"/>
        <v>0</v>
      </c>
      <c r="N14" s="214"/>
      <c r="O14" s="381"/>
      <c r="P14" s="381"/>
      <c r="Q14" s="381"/>
      <c r="R14" s="381"/>
      <c r="S14" s="381"/>
      <c r="T14" s="381"/>
      <c r="U14" s="362"/>
    </row>
    <row r="15" spans="1:21">
      <c r="A15" s="126" t="s">
        <v>28</v>
      </c>
      <c r="B15" s="135"/>
      <c r="C15" s="135"/>
      <c r="D15" s="135"/>
      <c r="E15" s="129">
        <f>SUM(E10:E14)</f>
        <v>0</v>
      </c>
      <c r="F15" s="218"/>
      <c r="G15" s="129">
        <f>SUM(G10:G14)</f>
        <v>0</v>
      </c>
      <c r="H15" s="129">
        <f t="shared" ref="H15:M15" si="3">SUM(H10:H14)</f>
        <v>0</v>
      </c>
      <c r="I15" s="129">
        <f t="shared" si="3"/>
        <v>0</v>
      </c>
      <c r="J15" s="129">
        <f t="shared" si="3"/>
        <v>0</v>
      </c>
      <c r="K15" s="129">
        <f t="shared" si="3"/>
        <v>0</v>
      </c>
      <c r="L15" s="129">
        <f t="shared" si="3"/>
        <v>0</v>
      </c>
      <c r="M15" s="129">
        <f t="shared" si="3"/>
        <v>0</v>
      </c>
      <c r="N15" s="127"/>
      <c r="O15" s="246"/>
      <c r="P15" s="246"/>
      <c r="Q15" s="246"/>
      <c r="R15" s="246"/>
      <c r="S15" s="246"/>
      <c r="T15" s="129">
        <f>SUM(M15:S15)</f>
        <v>0</v>
      </c>
      <c r="U15" s="128"/>
    </row>
    <row r="16" spans="1:21">
      <c r="A16" s="360"/>
      <c r="B16" s="360"/>
      <c r="C16" s="360"/>
      <c r="D16" s="360"/>
      <c r="E16" s="139"/>
      <c r="F16" s="140"/>
      <c r="G16" s="127"/>
      <c r="H16" s="127"/>
      <c r="I16" s="127">
        <f t="shared" ref="I16:I20" si="4">G16*H16</f>
        <v>0</v>
      </c>
      <c r="J16" s="127"/>
      <c r="K16" s="127"/>
      <c r="L16" s="127">
        <f t="shared" ref="L16:L20" si="5">J16*K16</f>
        <v>0</v>
      </c>
      <c r="M16" s="127">
        <f>I16+L16</f>
        <v>0</v>
      </c>
      <c r="N16" s="212"/>
      <c r="O16" s="379"/>
      <c r="P16" s="379"/>
      <c r="Q16" s="379"/>
      <c r="R16" s="379"/>
      <c r="S16" s="379"/>
      <c r="T16" s="379"/>
      <c r="U16" s="360"/>
    </row>
    <row r="17" spans="1:21">
      <c r="A17" s="361"/>
      <c r="B17" s="361"/>
      <c r="C17" s="361"/>
      <c r="D17" s="361"/>
      <c r="E17" s="139"/>
      <c r="F17" s="140"/>
      <c r="G17" s="127"/>
      <c r="H17" s="127"/>
      <c r="I17" s="127">
        <f t="shared" si="4"/>
        <v>0</v>
      </c>
      <c r="J17" s="127"/>
      <c r="K17" s="127"/>
      <c r="L17" s="127">
        <f t="shared" si="5"/>
        <v>0</v>
      </c>
      <c r="M17" s="127">
        <f t="shared" ref="M17:M20" si="6">I17+L17</f>
        <v>0</v>
      </c>
      <c r="N17" s="213"/>
      <c r="O17" s="380"/>
      <c r="P17" s="380"/>
      <c r="Q17" s="380"/>
      <c r="R17" s="380"/>
      <c r="S17" s="380"/>
      <c r="T17" s="380"/>
      <c r="U17" s="361"/>
    </row>
    <row r="18" spans="1:21">
      <c r="A18" s="361"/>
      <c r="B18" s="361"/>
      <c r="C18" s="361"/>
      <c r="D18" s="361"/>
      <c r="E18" s="139"/>
      <c r="F18" s="140"/>
      <c r="G18" s="127"/>
      <c r="H18" s="127"/>
      <c r="I18" s="127">
        <f t="shared" si="4"/>
        <v>0</v>
      </c>
      <c r="J18" s="127"/>
      <c r="K18" s="127"/>
      <c r="L18" s="127">
        <f t="shared" si="5"/>
        <v>0</v>
      </c>
      <c r="M18" s="127">
        <f t="shared" si="6"/>
        <v>0</v>
      </c>
      <c r="N18" s="213"/>
      <c r="O18" s="380"/>
      <c r="P18" s="380"/>
      <c r="Q18" s="380"/>
      <c r="R18" s="380"/>
      <c r="S18" s="380"/>
      <c r="T18" s="380"/>
      <c r="U18" s="361"/>
    </row>
    <row r="19" spans="1:21">
      <c r="A19" s="361"/>
      <c r="B19" s="361"/>
      <c r="C19" s="361"/>
      <c r="D19" s="361"/>
      <c r="E19" s="139"/>
      <c r="F19" s="140"/>
      <c r="G19" s="127"/>
      <c r="H19" s="127"/>
      <c r="I19" s="127">
        <f t="shared" si="4"/>
        <v>0</v>
      </c>
      <c r="J19" s="127"/>
      <c r="K19" s="127"/>
      <c r="L19" s="127">
        <f t="shared" si="5"/>
        <v>0</v>
      </c>
      <c r="M19" s="127">
        <f t="shared" si="6"/>
        <v>0</v>
      </c>
      <c r="N19" s="213"/>
      <c r="O19" s="380"/>
      <c r="P19" s="380"/>
      <c r="Q19" s="380"/>
      <c r="R19" s="380"/>
      <c r="S19" s="380"/>
      <c r="T19" s="380"/>
      <c r="U19" s="361"/>
    </row>
    <row r="20" spans="1:21">
      <c r="A20" s="362"/>
      <c r="B20" s="362"/>
      <c r="C20" s="362"/>
      <c r="D20" s="362"/>
      <c r="E20" s="139"/>
      <c r="F20" s="140"/>
      <c r="G20" s="127"/>
      <c r="H20" s="127"/>
      <c r="I20" s="127">
        <f t="shared" si="4"/>
        <v>0</v>
      </c>
      <c r="J20" s="127"/>
      <c r="K20" s="127"/>
      <c r="L20" s="127">
        <f t="shared" si="5"/>
        <v>0</v>
      </c>
      <c r="M20" s="127">
        <f t="shared" si="6"/>
        <v>0</v>
      </c>
      <c r="N20" s="214"/>
      <c r="O20" s="381"/>
      <c r="P20" s="381"/>
      <c r="Q20" s="381"/>
      <c r="R20" s="381"/>
      <c r="S20" s="381"/>
      <c r="T20" s="381"/>
      <c r="U20" s="362"/>
    </row>
    <row r="21" spans="1:21">
      <c r="A21" s="126" t="s">
        <v>28</v>
      </c>
      <c r="B21" s="135"/>
      <c r="C21" s="135"/>
      <c r="D21" s="135"/>
      <c r="E21" s="129">
        <f>SUM(E16:E20)</f>
        <v>0</v>
      </c>
      <c r="F21" s="218"/>
      <c r="G21" s="129">
        <f t="shared" ref="G21:M21" si="7">SUM(G16:G20)</f>
        <v>0</v>
      </c>
      <c r="H21" s="129">
        <f t="shared" si="7"/>
        <v>0</v>
      </c>
      <c r="I21" s="129">
        <f t="shared" si="7"/>
        <v>0</v>
      </c>
      <c r="J21" s="129">
        <f t="shared" si="7"/>
        <v>0</v>
      </c>
      <c r="K21" s="129">
        <f t="shared" si="7"/>
        <v>0</v>
      </c>
      <c r="L21" s="129">
        <f t="shared" si="7"/>
        <v>0</v>
      </c>
      <c r="M21" s="129">
        <f t="shared" si="7"/>
        <v>0</v>
      </c>
      <c r="N21" s="127"/>
      <c r="O21" s="246"/>
      <c r="P21" s="246"/>
      <c r="Q21" s="246"/>
      <c r="R21" s="246"/>
      <c r="S21" s="246"/>
      <c r="T21" s="129">
        <f>SUM(M21:S21)</f>
        <v>0</v>
      </c>
      <c r="U21" s="128"/>
    </row>
    <row r="22" spans="1:21">
      <c r="A22" s="360"/>
      <c r="B22" s="360"/>
      <c r="C22" s="360"/>
      <c r="D22" s="360"/>
      <c r="E22" s="139"/>
      <c r="F22" s="140"/>
      <c r="G22" s="127"/>
      <c r="H22" s="127"/>
      <c r="I22" s="127">
        <f t="shared" ref="I22:I26" si="8">G22*H22</f>
        <v>0</v>
      </c>
      <c r="J22" s="127"/>
      <c r="K22" s="127"/>
      <c r="L22" s="127">
        <f t="shared" ref="L22:L26" si="9">J22*K22</f>
        <v>0</v>
      </c>
      <c r="M22" s="127">
        <f>I22+L22</f>
        <v>0</v>
      </c>
      <c r="N22" s="212"/>
      <c r="O22" s="379"/>
      <c r="P22" s="379"/>
      <c r="Q22" s="379"/>
      <c r="R22" s="379"/>
      <c r="S22" s="379"/>
      <c r="T22" s="379"/>
      <c r="U22" s="360"/>
    </row>
    <row r="23" spans="1:21">
      <c r="A23" s="361"/>
      <c r="B23" s="361"/>
      <c r="C23" s="361"/>
      <c r="D23" s="361"/>
      <c r="E23" s="139"/>
      <c r="F23" s="140"/>
      <c r="G23" s="127"/>
      <c r="H23" s="127"/>
      <c r="I23" s="127">
        <f t="shared" si="8"/>
        <v>0</v>
      </c>
      <c r="J23" s="127"/>
      <c r="K23" s="127"/>
      <c r="L23" s="127">
        <f t="shared" si="9"/>
        <v>0</v>
      </c>
      <c r="M23" s="127">
        <f t="shared" ref="M23:M26" si="10">I23+L23</f>
        <v>0</v>
      </c>
      <c r="N23" s="213"/>
      <c r="O23" s="380"/>
      <c r="P23" s="380"/>
      <c r="Q23" s="380"/>
      <c r="R23" s="380"/>
      <c r="S23" s="380"/>
      <c r="T23" s="380"/>
      <c r="U23" s="361"/>
    </row>
    <row r="24" spans="1:21">
      <c r="A24" s="361"/>
      <c r="B24" s="361"/>
      <c r="C24" s="361"/>
      <c r="D24" s="361"/>
      <c r="E24" s="139"/>
      <c r="F24" s="140"/>
      <c r="G24" s="127"/>
      <c r="H24" s="127"/>
      <c r="I24" s="127">
        <f t="shared" si="8"/>
        <v>0</v>
      </c>
      <c r="J24" s="127"/>
      <c r="K24" s="127"/>
      <c r="L24" s="127">
        <f t="shared" si="9"/>
        <v>0</v>
      </c>
      <c r="M24" s="127">
        <f t="shared" si="10"/>
        <v>0</v>
      </c>
      <c r="N24" s="213"/>
      <c r="O24" s="380"/>
      <c r="P24" s="380"/>
      <c r="Q24" s="380"/>
      <c r="R24" s="380"/>
      <c r="S24" s="380"/>
      <c r="T24" s="380"/>
      <c r="U24" s="361"/>
    </row>
    <row r="25" spans="1:21">
      <c r="A25" s="361"/>
      <c r="B25" s="361"/>
      <c r="C25" s="361"/>
      <c r="D25" s="361"/>
      <c r="E25" s="139"/>
      <c r="F25" s="140"/>
      <c r="G25" s="127"/>
      <c r="H25" s="127"/>
      <c r="I25" s="127">
        <f t="shared" si="8"/>
        <v>0</v>
      </c>
      <c r="J25" s="127"/>
      <c r="K25" s="127"/>
      <c r="L25" s="127">
        <f t="shared" si="9"/>
        <v>0</v>
      </c>
      <c r="M25" s="127">
        <f t="shared" si="10"/>
        <v>0</v>
      </c>
      <c r="N25" s="213"/>
      <c r="O25" s="380"/>
      <c r="P25" s="380"/>
      <c r="Q25" s="380"/>
      <c r="R25" s="380"/>
      <c r="S25" s="380"/>
      <c r="T25" s="380"/>
      <c r="U25" s="361"/>
    </row>
    <row r="26" spans="1:21">
      <c r="A26" s="362"/>
      <c r="B26" s="362"/>
      <c r="C26" s="362"/>
      <c r="D26" s="362"/>
      <c r="E26" s="139"/>
      <c r="F26" s="140"/>
      <c r="G26" s="127"/>
      <c r="H26" s="127"/>
      <c r="I26" s="127">
        <f t="shared" si="8"/>
        <v>0</v>
      </c>
      <c r="J26" s="127"/>
      <c r="K26" s="127"/>
      <c r="L26" s="127">
        <f t="shared" si="9"/>
        <v>0</v>
      </c>
      <c r="M26" s="127">
        <f t="shared" si="10"/>
        <v>0</v>
      </c>
      <c r="N26" s="214"/>
      <c r="O26" s="381"/>
      <c r="P26" s="381"/>
      <c r="Q26" s="381"/>
      <c r="R26" s="381"/>
      <c r="S26" s="381"/>
      <c r="T26" s="381"/>
      <c r="U26" s="362"/>
    </row>
    <row r="27" spans="1:21">
      <c r="A27" s="126" t="s">
        <v>28</v>
      </c>
      <c r="B27" s="135"/>
      <c r="C27" s="135"/>
      <c r="D27" s="135"/>
      <c r="E27" s="129">
        <f>SUM(E22:E26)</f>
        <v>0</v>
      </c>
      <c r="F27" s="218"/>
      <c r="G27" s="129">
        <f t="shared" ref="G27:M27" si="11">SUM(G22:G26)</f>
        <v>0</v>
      </c>
      <c r="H27" s="129">
        <f t="shared" si="11"/>
        <v>0</v>
      </c>
      <c r="I27" s="129">
        <f t="shared" si="11"/>
        <v>0</v>
      </c>
      <c r="J27" s="129">
        <f t="shared" si="11"/>
        <v>0</v>
      </c>
      <c r="K27" s="129">
        <f t="shared" si="11"/>
        <v>0</v>
      </c>
      <c r="L27" s="129">
        <f t="shared" si="11"/>
        <v>0</v>
      </c>
      <c r="M27" s="129">
        <f t="shared" si="11"/>
        <v>0</v>
      </c>
      <c r="N27" s="127"/>
      <c r="O27" s="246"/>
      <c r="P27" s="246"/>
      <c r="Q27" s="246"/>
      <c r="R27" s="246"/>
      <c r="S27" s="246"/>
      <c r="T27" s="129">
        <f>SUM(M27:S27)</f>
        <v>0</v>
      </c>
      <c r="U27" s="128"/>
    </row>
    <row r="28" spans="1:21">
      <c r="A28" s="360"/>
      <c r="B28" s="360"/>
      <c r="C28" s="360"/>
      <c r="D28" s="360"/>
      <c r="E28" s="139"/>
      <c r="F28" s="140"/>
      <c r="G28" s="127"/>
      <c r="H28" s="127"/>
      <c r="I28" s="127">
        <f t="shared" ref="I28:I32" si="12">G28*H28</f>
        <v>0</v>
      </c>
      <c r="J28" s="127"/>
      <c r="K28" s="127"/>
      <c r="L28" s="127">
        <f t="shared" ref="L28:L32" si="13">J28*K28</f>
        <v>0</v>
      </c>
      <c r="M28" s="127">
        <f>I28+L28</f>
        <v>0</v>
      </c>
      <c r="N28" s="212"/>
      <c r="O28" s="379"/>
      <c r="P28" s="379"/>
      <c r="Q28" s="379"/>
      <c r="R28" s="379"/>
      <c r="S28" s="379"/>
      <c r="T28" s="379"/>
      <c r="U28" s="360"/>
    </row>
    <row r="29" spans="1:21">
      <c r="A29" s="361"/>
      <c r="B29" s="361"/>
      <c r="C29" s="361"/>
      <c r="D29" s="361"/>
      <c r="E29" s="139"/>
      <c r="F29" s="140"/>
      <c r="G29" s="127"/>
      <c r="H29" s="127"/>
      <c r="I29" s="127">
        <f t="shared" si="12"/>
        <v>0</v>
      </c>
      <c r="J29" s="127"/>
      <c r="K29" s="127"/>
      <c r="L29" s="127">
        <f t="shared" si="13"/>
        <v>0</v>
      </c>
      <c r="M29" s="127">
        <f t="shared" ref="M29:M32" si="14">I29+L29</f>
        <v>0</v>
      </c>
      <c r="N29" s="213"/>
      <c r="O29" s="380"/>
      <c r="P29" s="380"/>
      <c r="Q29" s="380"/>
      <c r="R29" s="380"/>
      <c r="S29" s="380"/>
      <c r="T29" s="380"/>
      <c r="U29" s="361"/>
    </row>
    <row r="30" spans="1:21">
      <c r="A30" s="361"/>
      <c r="B30" s="361"/>
      <c r="C30" s="361"/>
      <c r="D30" s="361"/>
      <c r="E30" s="139"/>
      <c r="F30" s="140"/>
      <c r="G30" s="127"/>
      <c r="H30" s="127"/>
      <c r="I30" s="127">
        <f t="shared" si="12"/>
        <v>0</v>
      </c>
      <c r="J30" s="127"/>
      <c r="K30" s="127"/>
      <c r="L30" s="127">
        <f t="shared" si="13"/>
        <v>0</v>
      </c>
      <c r="M30" s="127">
        <f t="shared" si="14"/>
        <v>0</v>
      </c>
      <c r="N30" s="213"/>
      <c r="O30" s="380"/>
      <c r="P30" s="380"/>
      <c r="Q30" s="380"/>
      <c r="R30" s="380"/>
      <c r="S30" s="380"/>
      <c r="T30" s="380"/>
      <c r="U30" s="361"/>
    </row>
    <row r="31" spans="1:21">
      <c r="A31" s="361"/>
      <c r="B31" s="361"/>
      <c r="C31" s="361"/>
      <c r="D31" s="361"/>
      <c r="E31" s="139"/>
      <c r="F31" s="140"/>
      <c r="G31" s="127"/>
      <c r="H31" s="127"/>
      <c r="I31" s="127">
        <f t="shared" si="12"/>
        <v>0</v>
      </c>
      <c r="J31" s="127"/>
      <c r="K31" s="127"/>
      <c r="L31" s="127">
        <f t="shared" si="13"/>
        <v>0</v>
      </c>
      <c r="M31" s="127">
        <f t="shared" si="14"/>
        <v>0</v>
      </c>
      <c r="N31" s="213"/>
      <c r="O31" s="380"/>
      <c r="P31" s="380"/>
      <c r="Q31" s="380"/>
      <c r="R31" s="380"/>
      <c r="S31" s="380"/>
      <c r="T31" s="380"/>
      <c r="U31" s="361"/>
    </row>
    <row r="32" spans="1:21">
      <c r="A32" s="362"/>
      <c r="B32" s="362"/>
      <c r="C32" s="362"/>
      <c r="D32" s="362"/>
      <c r="E32" s="139"/>
      <c r="F32" s="140"/>
      <c r="G32" s="127"/>
      <c r="H32" s="127"/>
      <c r="I32" s="127">
        <f t="shared" si="12"/>
        <v>0</v>
      </c>
      <c r="J32" s="127"/>
      <c r="K32" s="127"/>
      <c r="L32" s="127">
        <f t="shared" si="13"/>
        <v>0</v>
      </c>
      <c r="M32" s="127">
        <f t="shared" si="14"/>
        <v>0</v>
      </c>
      <c r="N32" s="214"/>
      <c r="O32" s="381"/>
      <c r="P32" s="381"/>
      <c r="Q32" s="381"/>
      <c r="R32" s="381"/>
      <c r="S32" s="381"/>
      <c r="T32" s="381"/>
      <c r="U32" s="362"/>
    </row>
    <row r="33" spans="1:21">
      <c r="A33" s="126" t="s">
        <v>28</v>
      </c>
      <c r="B33" s="135"/>
      <c r="C33" s="135"/>
      <c r="D33" s="135"/>
      <c r="E33" s="129">
        <f>SUM(E28:E32)</f>
        <v>0</v>
      </c>
      <c r="F33" s="218"/>
      <c r="G33" s="129">
        <f t="shared" ref="G33:M33" si="15">SUM(G28:G32)</f>
        <v>0</v>
      </c>
      <c r="H33" s="129">
        <f t="shared" si="15"/>
        <v>0</v>
      </c>
      <c r="I33" s="129">
        <f t="shared" si="15"/>
        <v>0</v>
      </c>
      <c r="J33" s="129">
        <f t="shared" si="15"/>
        <v>0</v>
      </c>
      <c r="K33" s="129">
        <f t="shared" si="15"/>
        <v>0</v>
      </c>
      <c r="L33" s="129">
        <f t="shared" si="15"/>
        <v>0</v>
      </c>
      <c r="M33" s="129">
        <f t="shared" si="15"/>
        <v>0</v>
      </c>
      <c r="N33" s="127"/>
      <c r="O33" s="246"/>
      <c r="P33" s="246"/>
      <c r="Q33" s="246"/>
      <c r="R33" s="246"/>
      <c r="S33" s="246"/>
      <c r="T33" s="129">
        <f>SUM(M33:S33)</f>
        <v>0</v>
      </c>
      <c r="U33" s="128"/>
    </row>
    <row r="34" spans="1:21">
      <c r="A34" s="156" t="s">
        <v>126</v>
      </c>
      <c r="B34" s="157"/>
      <c r="C34" s="157"/>
      <c r="D34" s="157"/>
      <c r="E34" s="159">
        <f>E15+E21+E27+E33</f>
        <v>0</v>
      </c>
      <c r="F34" s="157"/>
      <c r="G34" s="159">
        <f t="shared" ref="G34:M34" si="16">G15+G21+G27+G33</f>
        <v>0</v>
      </c>
      <c r="H34" s="159">
        <f t="shared" si="16"/>
        <v>0</v>
      </c>
      <c r="I34" s="159">
        <f t="shared" si="16"/>
        <v>0</v>
      </c>
      <c r="J34" s="159">
        <f t="shared" si="16"/>
        <v>0</v>
      </c>
      <c r="K34" s="159">
        <f t="shared" si="16"/>
        <v>0</v>
      </c>
      <c r="L34" s="159">
        <f t="shared" si="16"/>
        <v>0</v>
      </c>
      <c r="M34" s="159">
        <f t="shared" si="16"/>
        <v>0</v>
      </c>
      <c r="N34" s="159">
        <f t="shared" ref="N34" si="17">N15+N21+N27+N33</f>
        <v>0</v>
      </c>
      <c r="O34" s="159">
        <f t="shared" ref="O34" si="18">O15+O21+O27+O33</f>
        <v>0</v>
      </c>
      <c r="P34" s="159">
        <f t="shared" ref="P34" si="19">P15+P21+P27+P33</f>
        <v>0</v>
      </c>
      <c r="Q34" s="159">
        <f t="shared" ref="Q34" si="20">Q15+Q21+Q27+Q33</f>
        <v>0</v>
      </c>
      <c r="R34" s="159">
        <f t="shared" ref="R34" si="21">R15+R21+R27+R33</f>
        <v>0</v>
      </c>
      <c r="S34" s="159">
        <f t="shared" ref="S34" si="22">S15+S21+S27+S33</f>
        <v>0</v>
      </c>
      <c r="T34" s="159">
        <f t="shared" ref="T34" si="23">T15+T21+T27+T33</f>
        <v>0</v>
      </c>
      <c r="U34" s="158"/>
    </row>
    <row r="38" spans="1:21">
      <c r="D38" s="369" t="s">
        <v>6</v>
      </c>
      <c r="E38" s="369"/>
      <c r="F38" s="369"/>
      <c r="P38" s="369" t="s">
        <v>79</v>
      </c>
      <c r="Q38" s="369"/>
      <c r="R38" s="369"/>
    </row>
  </sheetData>
  <mergeCells count="65">
    <mergeCell ref="P6:P8"/>
    <mergeCell ref="F6:M6"/>
    <mergeCell ref="M7:M8"/>
    <mergeCell ref="F7:F8"/>
    <mergeCell ref="G7:I7"/>
    <mergeCell ref="J7:L7"/>
    <mergeCell ref="C6:C8"/>
    <mergeCell ref="B6:B8"/>
    <mergeCell ref="A6:A8"/>
    <mergeCell ref="O6:O8"/>
    <mergeCell ref="E6:E8"/>
    <mergeCell ref="D6:D8"/>
    <mergeCell ref="N6:N8"/>
    <mergeCell ref="Q6:Q8"/>
    <mergeCell ref="R7:R8"/>
    <mergeCell ref="S7:S8"/>
    <mergeCell ref="T6:T8"/>
    <mergeCell ref="U6:U8"/>
    <mergeCell ref="R6:S6"/>
    <mergeCell ref="A10:A14"/>
    <mergeCell ref="B10:B14"/>
    <mergeCell ref="C10:C14"/>
    <mergeCell ref="D10:D14"/>
    <mergeCell ref="O10:O14"/>
    <mergeCell ref="P10:P14"/>
    <mergeCell ref="Q10:Q14"/>
    <mergeCell ref="T10:T14"/>
    <mergeCell ref="U10:U14"/>
    <mergeCell ref="S10:S14"/>
    <mergeCell ref="R10:R14"/>
    <mergeCell ref="U16:U20"/>
    <mergeCell ref="A16:A20"/>
    <mergeCell ref="B16:B20"/>
    <mergeCell ref="C16:C20"/>
    <mergeCell ref="D16:D20"/>
    <mergeCell ref="O16:O20"/>
    <mergeCell ref="P16:P20"/>
    <mergeCell ref="Q16:Q20"/>
    <mergeCell ref="R16:R20"/>
    <mergeCell ref="S16:S20"/>
    <mergeCell ref="T16:T20"/>
    <mergeCell ref="U22:U26"/>
    <mergeCell ref="A22:A26"/>
    <mergeCell ref="B22:B26"/>
    <mergeCell ref="C22:C26"/>
    <mergeCell ref="D22:D26"/>
    <mergeCell ref="O22:O26"/>
    <mergeCell ref="P22:P26"/>
    <mergeCell ref="Q22:Q26"/>
    <mergeCell ref="R22:R26"/>
    <mergeCell ref="S22:S26"/>
    <mergeCell ref="T22:T26"/>
    <mergeCell ref="S28:S32"/>
    <mergeCell ref="T28:T32"/>
    <mergeCell ref="U28:U32"/>
    <mergeCell ref="A28:A32"/>
    <mergeCell ref="B28:B32"/>
    <mergeCell ref="C28:C32"/>
    <mergeCell ref="D28:D32"/>
    <mergeCell ref="O28:O32"/>
    <mergeCell ref="D38:F38"/>
    <mergeCell ref="P38:R38"/>
    <mergeCell ref="P28:P32"/>
    <mergeCell ref="Q28:Q32"/>
    <mergeCell ref="R28:R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1"/>
  <sheetViews>
    <sheetView showGridLines="0" view="pageBreakPreview" zoomScale="90" zoomScaleNormal="100" zoomScaleSheetLayoutView="90" workbookViewId="0">
      <selection activeCell="H9" sqref="H9"/>
    </sheetView>
  </sheetViews>
  <sheetFormatPr defaultRowHeight="15"/>
  <cols>
    <col min="1" max="1" width="3.75" style="8" customWidth="1"/>
    <col min="2" max="2" width="9.375" style="8" customWidth="1"/>
    <col min="3" max="3" width="9.875" style="8" customWidth="1"/>
    <col min="4" max="6" width="9" style="8"/>
    <col min="7" max="7" width="7.125" style="8" bestFit="1" customWidth="1"/>
    <col min="8" max="8" width="8.25" style="8" bestFit="1" customWidth="1"/>
    <col min="9" max="9" width="7.125" style="8" bestFit="1" customWidth="1"/>
    <col min="10" max="10" width="8.25" style="8" bestFit="1" customWidth="1"/>
    <col min="11" max="11" width="7.125" style="8" bestFit="1" customWidth="1"/>
    <col min="12" max="12" width="8.25" style="8" bestFit="1" customWidth="1"/>
    <col min="13" max="13" width="7.125" style="8" bestFit="1" customWidth="1"/>
    <col min="14" max="14" width="8.25" style="8" bestFit="1" customWidth="1"/>
    <col min="15" max="15" width="7.125" style="8" bestFit="1" customWidth="1"/>
    <col min="16" max="16" width="8.25" style="8" bestFit="1" customWidth="1"/>
    <col min="17" max="17" width="12.625" style="8" customWidth="1"/>
    <col min="18" max="16384" width="9" style="8"/>
  </cols>
  <sheetData>
    <row r="1" spans="1:18">
      <c r="R1" s="264" t="s">
        <v>198</v>
      </c>
    </row>
    <row r="2" spans="1:18" ht="47.25">
      <c r="A2" s="170" t="s">
        <v>209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4" spans="1:18" ht="33" customHeight="1">
      <c r="A4" s="8" t="s">
        <v>107</v>
      </c>
    </row>
    <row r="6" spans="1:18" ht="15" customHeight="1">
      <c r="A6" s="388" t="s">
        <v>1</v>
      </c>
      <c r="B6" s="387" t="s">
        <v>120</v>
      </c>
      <c r="C6" s="387" t="s">
        <v>76</v>
      </c>
      <c r="D6" s="387" t="s">
        <v>121</v>
      </c>
      <c r="E6" s="387" t="s">
        <v>122</v>
      </c>
      <c r="F6" s="387" t="s">
        <v>129</v>
      </c>
      <c r="G6" s="395" t="s">
        <v>52</v>
      </c>
      <c r="H6" s="396"/>
      <c r="I6" s="396"/>
      <c r="J6" s="396"/>
      <c r="K6" s="396"/>
      <c r="L6" s="396"/>
      <c r="M6" s="396"/>
      <c r="N6" s="396"/>
      <c r="O6" s="396"/>
      <c r="P6" s="397"/>
      <c r="Q6" s="387" t="s">
        <v>208</v>
      </c>
      <c r="R6" s="387" t="s">
        <v>31</v>
      </c>
    </row>
    <row r="7" spans="1:18" ht="15" customHeight="1">
      <c r="A7" s="388"/>
      <c r="B7" s="387"/>
      <c r="C7" s="387"/>
      <c r="D7" s="387"/>
      <c r="E7" s="387"/>
      <c r="F7" s="387"/>
      <c r="G7" s="392" t="s">
        <v>88</v>
      </c>
      <c r="H7" s="393"/>
      <c r="I7" s="393"/>
      <c r="J7" s="393"/>
      <c r="K7" s="393"/>
      <c r="L7" s="394"/>
      <c r="M7" s="387" t="s">
        <v>89</v>
      </c>
      <c r="N7" s="387"/>
      <c r="O7" s="387" t="s">
        <v>207</v>
      </c>
      <c r="P7" s="387"/>
      <c r="Q7" s="387"/>
      <c r="R7" s="387"/>
    </row>
    <row r="8" spans="1:18" ht="32.25" customHeight="1">
      <c r="A8" s="388"/>
      <c r="B8" s="387"/>
      <c r="C8" s="387"/>
      <c r="D8" s="387"/>
      <c r="E8" s="387"/>
      <c r="F8" s="387"/>
      <c r="G8" s="389" t="s">
        <v>204</v>
      </c>
      <c r="H8" s="390"/>
      <c r="I8" s="391" t="s">
        <v>205</v>
      </c>
      <c r="J8" s="391"/>
      <c r="K8" s="391" t="s">
        <v>206</v>
      </c>
      <c r="L8" s="391"/>
      <c r="M8" s="387"/>
      <c r="N8" s="387"/>
      <c r="O8" s="387"/>
      <c r="P8" s="387"/>
      <c r="Q8" s="387"/>
      <c r="R8" s="387"/>
    </row>
    <row r="9" spans="1:18" ht="32.25" customHeight="1">
      <c r="A9" s="388"/>
      <c r="B9" s="387"/>
      <c r="C9" s="387"/>
      <c r="D9" s="387"/>
      <c r="E9" s="387"/>
      <c r="F9" s="387"/>
      <c r="G9" s="259" t="s">
        <v>87</v>
      </c>
      <c r="H9" s="259" t="s">
        <v>84</v>
      </c>
      <c r="I9" s="259" t="s">
        <v>87</v>
      </c>
      <c r="J9" s="259" t="s">
        <v>84</v>
      </c>
      <c r="K9" s="259" t="s">
        <v>87</v>
      </c>
      <c r="L9" s="259" t="s">
        <v>84</v>
      </c>
      <c r="M9" s="263" t="s">
        <v>87</v>
      </c>
      <c r="N9" s="263" t="s">
        <v>84</v>
      </c>
      <c r="O9" s="263" t="s">
        <v>87</v>
      </c>
      <c r="P9" s="263" t="s">
        <v>84</v>
      </c>
      <c r="Q9" s="387"/>
      <c r="R9" s="387"/>
    </row>
    <row r="10" spans="1:18" ht="11.25" customHeight="1">
      <c r="A10" s="133">
        <v>1</v>
      </c>
      <c r="B10" s="133">
        <v>2</v>
      </c>
      <c r="C10" s="133">
        <v>3</v>
      </c>
      <c r="D10" s="133">
        <v>4</v>
      </c>
      <c r="E10" s="133">
        <v>5</v>
      </c>
      <c r="F10" s="133">
        <v>6</v>
      </c>
      <c r="G10" s="133">
        <v>7</v>
      </c>
      <c r="H10" s="133">
        <v>8</v>
      </c>
      <c r="I10" s="133">
        <v>9</v>
      </c>
      <c r="J10" s="133">
        <v>10</v>
      </c>
      <c r="K10" s="133">
        <v>11</v>
      </c>
      <c r="L10" s="133">
        <v>12</v>
      </c>
      <c r="M10" s="133">
        <v>13</v>
      </c>
      <c r="N10" s="133">
        <v>14</v>
      </c>
      <c r="O10" s="133">
        <v>15</v>
      </c>
      <c r="P10" s="133">
        <v>16</v>
      </c>
      <c r="Q10" s="133">
        <v>17</v>
      </c>
      <c r="R10" s="133">
        <v>18</v>
      </c>
    </row>
    <row r="11" spans="1:18">
      <c r="A11" s="360"/>
      <c r="B11" s="360"/>
      <c r="C11" s="256"/>
      <c r="D11" s="360"/>
      <c r="E11" s="36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360"/>
    </row>
    <row r="12" spans="1:18">
      <c r="A12" s="361"/>
      <c r="B12" s="361"/>
      <c r="C12" s="257"/>
      <c r="D12" s="361"/>
      <c r="E12" s="361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361"/>
    </row>
    <row r="13" spans="1:18">
      <c r="A13" s="361"/>
      <c r="B13" s="361"/>
      <c r="C13" s="257"/>
      <c r="D13" s="361"/>
      <c r="E13" s="361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361"/>
    </row>
    <row r="14" spans="1:18">
      <c r="A14" s="361"/>
      <c r="B14" s="361"/>
      <c r="C14" s="257"/>
      <c r="D14" s="361"/>
      <c r="E14" s="361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361"/>
    </row>
    <row r="15" spans="1:18">
      <c r="A15" s="362"/>
      <c r="B15" s="362"/>
      <c r="C15" s="258"/>
      <c r="D15" s="362"/>
      <c r="E15" s="362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362"/>
    </row>
    <row r="16" spans="1:18">
      <c r="A16" s="126" t="s">
        <v>28</v>
      </c>
      <c r="B16" s="135"/>
      <c r="C16" s="135"/>
      <c r="D16" s="135"/>
      <c r="E16" s="135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128"/>
    </row>
    <row r="17" spans="1:18">
      <c r="A17" s="360"/>
      <c r="B17" s="360"/>
      <c r="C17" s="256"/>
      <c r="D17" s="360"/>
      <c r="E17" s="36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360"/>
    </row>
    <row r="18" spans="1:18">
      <c r="A18" s="361"/>
      <c r="B18" s="361"/>
      <c r="C18" s="257"/>
      <c r="D18" s="361"/>
      <c r="E18" s="361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361"/>
    </row>
    <row r="19" spans="1:18">
      <c r="A19" s="361"/>
      <c r="B19" s="361"/>
      <c r="C19" s="257"/>
      <c r="D19" s="361"/>
      <c r="E19" s="361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361"/>
    </row>
    <row r="20" spans="1:18">
      <c r="A20" s="361"/>
      <c r="B20" s="361"/>
      <c r="C20" s="257"/>
      <c r="D20" s="361"/>
      <c r="E20" s="361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361"/>
    </row>
    <row r="21" spans="1:18">
      <c r="A21" s="362"/>
      <c r="B21" s="362"/>
      <c r="C21" s="258"/>
      <c r="D21" s="362"/>
      <c r="E21" s="362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362"/>
    </row>
    <row r="22" spans="1:18">
      <c r="A22" s="126" t="s">
        <v>28</v>
      </c>
      <c r="B22" s="135"/>
      <c r="C22" s="135"/>
      <c r="D22" s="135"/>
      <c r="E22" s="135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128"/>
    </row>
    <row r="23" spans="1:18">
      <c r="A23" s="360"/>
      <c r="B23" s="360"/>
      <c r="C23" s="256"/>
      <c r="D23" s="360"/>
      <c r="E23" s="36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360"/>
    </row>
    <row r="24" spans="1:18">
      <c r="A24" s="361"/>
      <c r="B24" s="361"/>
      <c r="C24" s="257"/>
      <c r="D24" s="361"/>
      <c r="E24" s="361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361"/>
    </row>
    <row r="25" spans="1:18">
      <c r="A25" s="361"/>
      <c r="B25" s="361"/>
      <c r="C25" s="257"/>
      <c r="D25" s="361"/>
      <c r="E25" s="361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361"/>
    </row>
    <row r="26" spans="1:18">
      <c r="A26" s="361"/>
      <c r="B26" s="361"/>
      <c r="C26" s="257"/>
      <c r="D26" s="361"/>
      <c r="E26" s="361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361"/>
    </row>
    <row r="27" spans="1:18">
      <c r="A27" s="362"/>
      <c r="B27" s="362"/>
      <c r="C27" s="258"/>
      <c r="D27" s="362"/>
      <c r="E27" s="362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362"/>
    </row>
    <row r="28" spans="1:18">
      <c r="A28" s="126" t="s">
        <v>28</v>
      </c>
      <c r="B28" s="135"/>
      <c r="C28" s="135"/>
      <c r="D28" s="135"/>
      <c r="E28" s="135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128"/>
    </row>
    <row r="29" spans="1:18">
      <c r="A29" s="360"/>
      <c r="B29" s="360"/>
      <c r="C29" s="256"/>
      <c r="D29" s="360"/>
      <c r="E29" s="36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360"/>
    </row>
    <row r="30" spans="1:18">
      <c r="A30" s="361"/>
      <c r="B30" s="361"/>
      <c r="C30" s="257"/>
      <c r="D30" s="361"/>
      <c r="E30" s="361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361"/>
    </row>
    <row r="31" spans="1:18">
      <c r="A31" s="361"/>
      <c r="B31" s="361"/>
      <c r="C31" s="257"/>
      <c r="D31" s="361"/>
      <c r="E31" s="361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361"/>
    </row>
    <row r="32" spans="1:18">
      <c r="A32" s="361"/>
      <c r="B32" s="361"/>
      <c r="C32" s="257"/>
      <c r="D32" s="361"/>
      <c r="E32" s="361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361"/>
    </row>
    <row r="33" spans="1:18">
      <c r="A33" s="362"/>
      <c r="B33" s="362"/>
      <c r="C33" s="258"/>
      <c r="D33" s="362"/>
      <c r="E33" s="362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362"/>
    </row>
    <row r="34" spans="1:18">
      <c r="A34" s="126" t="s">
        <v>28</v>
      </c>
      <c r="B34" s="135"/>
      <c r="C34" s="135"/>
      <c r="D34" s="135"/>
      <c r="E34" s="135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128"/>
    </row>
    <row r="35" spans="1:18">
      <c r="A35" s="156" t="s">
        <v>126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8"/>
    </row>
    <row r="41" spans="1:18">
      <c r="E41" s="369" t="s">
        <v>6</v>
      </c>
      <c r="F41" s="369"/>
      <c r="G41" s="3"/>
      <c r="H41" s="3"/>
      <c r="I41" s="3"/>
      <c r="J41" s="3"/>
      <c r="K41" s="3"/>
      <c r="L41" s="3"/>
      <c r="M41" s="369" t="s">
        <v>79</v>
      </c>
      <c r="N41" s="369"/>
      <c r="O41" s="369"/>
      <c r="P41" s="369"/>
      <c r="Q41" s="369"/>
    </row>
  </sheetData>
  <mergeCells count="37">
    <mergeCell ref="E41:F41"/>
    <mergeCell ref="M41:Q41"/>
    <mergeCell ref="Q6:Q9"/>
    <mergeCell ref="M7:N8"/>
    <mergeCell ref="O7:P8"/>
    <mergeCell ref="G6:P6"/>
    <mergeCell ref="R29:R33"/>
    <mergeCell ref="R23:R27"/>
    <mergeCell ref="A29:A33"/>
    <mergeCell ref="B29:B33"/>
    <mergeCell ref="D29:D33"/>
    <mergeCell ref="E29:E33"/>
    <mergeCell ref="A23:A27"/>
    <mergeCell ref="B23:B27"/>
    <mergeCell ref="D23:D27"/>
    <mergeCell ref="E23:E27"/>
    <mergeCell ref="R17:R21"/>
    <mergeCell ref="R11:R15"/>
    <mergeCell ref="A17:A21"/>
    <mergeCell ref="B17:B21"/>
    <mergeCell ref="D17:D21"/>
    <mergeCell ref="E17:E21"/>
    <mergeCell ref="A11:A15"/>
    <mergeCell ref="B11:B15"/>
    <mergeCell ref="D11:D15"/>
    <mergeCell ref="E11:E15"/>
    <mergeCell ref="R6:R9"/>
    <mergeCell ref="A6:A9"/>
    <mergeCell ref="B6:B9"/>
    <mergeCell ref="C6:C9"/>
    <mergeCell ref="D6:D9"/>
    <mergeCell ref="E6:E9"/>
    <mergeCell ref="F6:F9"/>
    <mergeCell ref="G8:H8"/>
    <mergeCell ref="I8:J8"/>
    <mergeCell ref="G7:L7"/>
    <mergeCell ref="K8:L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zoomScaleNormal="100" workbookViewId="0">
      <selection activeCell="S2" sqref="S2"/>
    </sheetView>
  </sheetViews>
  <sheetFormatPr defaultRowHeight="15"/>
  <cols>
    <col min="1" max="1" width="3.75" style="8" customWidth="1"/>
    <col min="2" max="7" width="9" style="8"/>
    <col min="8" max="8" width="8.625" style="8" customWidth="1"/>
    <col min="9" max="9" width="7" style="8" customWidth="1"/>
    <col min="10" max="10" width="9.625" style="8" customWidth="1"/>
    <col min="11" max="11" width="7.25" style="8" bestFit="1" customWidth="1"/>
    <col min="12" max="12" width="8.125" style="8" bestFit="1" customWidth="1"/>
    <col min="13" max="13" width="8.25" style="8" bestFit="1" customWidth="1"/>
    <col min="14" max="14" width="8.875" style="8" bestFit="1" customWidth="1"/>
    <col min="15" max="15" width="6.25" style="8" customWidth="1"/>
    <col min="16" max="16" width="11.375" style="8" customWidth="1"/>
    <col min="17" max="17" width="11.25" style="8" customWidth="1"/>
    <col min="18" max="18" width="10.875" style="8" customWidth="1"/>
    <col min="19" max="16384" width="9" style="8"/>
  </cols>
  <sheetData>
    <row r="1" spans="1:19">
      <c r="S1" s="9" t="s">
        <v>193</v>
      </c>
    </row>
    <row r="2" spans="1:19" ht="31.5">
      <c r="A2" s="170" t="s">
        <v>148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4" spans="1:19">
      <c r="A4" s="8" t="s">
        <v>107</v>
      </c>
    </row>
    <row r="6" spans="1:19" ht="22.5" customHeight="1">
      <c r="A6" s="352" t="s">
        <v>1</v>
      </c>
      <c r="B6" s="352" t="s">
        <v>120</v>
      </c>
      <c r="C6" s="352" t="s">
        <v>121</v>
      </c>
      <c r="D6" s="352" t="s">
        <v>122</v>
      </c>
      <c r="E6" s="352" t="s">
        <v>76</v>
      </c>
      <c r="F6" s="352" t="s">
        <v>125</v>
      </c>
      <c r="G6" s="352" t="s">
        <v>77</v>
      </c>
      <c r="H6" s="352" t="s">
        <v>63</v>
      </c>
      <c r="I6" s="363" t="s">
        <v>124</v>
      </c>
      <c r="J6" s="363" t="s">
        <v>128</v>
      </c>
      <c r="K6" s="373" t="s">
        <v>127</v>
      </c>
      <c r="L6" s="374"/>
      <c r="M6" s="374"/>
      <c r="N6" s="374"/>
      <c r="O6" s="375"/>
      <c r="P6" s="363" t="s">
        <v>182</v>
      </c>
      <c r="Q6" s="363" t="s">
        <v>176</v>
      </c>
      <c r="R6" s="352" t="s">
        <v>177</v>
      </c>
      <c r="S6" s="352" t="s">
        <v>31</v>
      </c>
    </row>
    <row r="7" spans="1:19" ht="39.75" customHeight="1">
      <c r="A7" s="353"/>
      <c r="B7" s="353"/>
      <c r="C7" s="353"/>
      <c r="D7" s="353"/>
      <c r="E7" s="353"/>
      <c r="F7" s="353"/>
      <c r="G7" s="353"/>
      <c r="H7" s="353"/>
      <c r="I7" s="364"/>
      <c r="J7" s="364"/>
      <c r="K7" s="116" t="s">
        <v>130</v>
      </c>
      <c r="L7" s="116" t="s">
        <v>131</v>
      </c>
      <c r="M7" s="116" t="s">
        <v>132</v>
      </c>
      <c r="N7" s="116" t="s">
        <v>41</v>
      </c>
      <c r="O7" s="116" t="s">
        <v>178</v>
      </c>
      <c r="P7" s="364"/>
      <c r="Q7" s="364"/>
      <c r="R7" s="353"/>
      <c r="S7" s="353"/>
    </row>
    <row r="8" spans="1:19" ht="11.25" customHeight="1">
      <c r="A8" s="133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3">
        <v>7</v>
      </c>
      <c r="H8" s="133">
        <v>8</v>
      </c>
      <c r="I8" s="133">
        <v>9</v>
      </c>
      <c r="J8" s="133">
        <v>10</v>
      </c>
      <c r="K8" s="133">
        <v>11</v>
      </c>
      <c r="L8" s="134">
        <v>12</v>
      </c>
      <c r="M8" s="133">
        <v>13</v>
      </c>
      <c r="N8" s="133">
        <v>14</v>
      </c>
      <c r="O8" s="133">
        <v>15</v>
      </c>
      <c r="P8" s="133">
        <v>16</v>
      </c>
      <c r="Q8" s="133">
        <v>17</v>
      </c>
      <c r="R8" s="133">
        <v>18</v>
      </c>
      <c r="S8" s="133">
        <v>19</v>
      </c>
    </row>
    <row r="9" spans="1:19">
      <c r="A9" s="360"/>
      <c r="B9" s="360"/>
      <c r="C9" s="360"/>
      <c r="D9" s="360"/>
      <c r="E9" s="360"/>
      <c r="F9" s="117"/>
      <c r="G9" s="118"/>
      <c r="H9" s="119"/>
      <c r="I9" s="119"/>
      <c r="J9" s="119"/>
      <c r="K9" s="119"/>
      <c r="L9" s="119"/>
      <c r="M9" s="119"/>
      <c r="N9" s="119"/>
      <c r="O9" s="247">
        <f>SUM(K9:N9)</f>
        <v>0</v>
      </c>
      <c r="P9" s="121"/>
      <c r="Q9" s="121"/>
      <c r="R9" s="121"/>
      <c r="S9" s="370"/>
    </row>
    <row r="10" spans="1:19">
      <c r="A10" s="361"/>
      <c r="B10" s="361"/>
      <c r="C10" s="361"/>
      <c r="D10" s="361"/>
      <c r="E10" s="361"/>
      <c r="F10" s="122"/>
      <c r="G10" s="118"/>
      <c r="H10" s="119"/>
      <c r="I10" s="119"/>
      <c r="J10" s="119"/>
      <c r="K10" s="119"/>
      <c r="L10" s="119"/>
      <c r="M10" s="119"/>
      <c r="N10" s="119"/>
      <c r="O10" s="247">
        <f t="shared" ref="O10:O13" si="0">SUM(K10:N10)</f>
        <v>0</v>
      </c>
      <c r="P10" s="123"/>
      <c r="Q10" s="123"/>
      <c r="R10" s="123"/>
      <c r="S10" s="371"/>
    </row>
    <row r="11" spans="1:19">
      <c r="A11" s="361"/>
      <c r="B11" s="361"/>
      <c r="C11" s="361"/>
      <c r="D11" s="361"/>
      <c r="E11" s="361"/>
      <c r="F11" s="122"/>
      <c r="G11" s="118"/>
      <c r="H11" s="119"/>
      <c r="I11" s="119"/>
      <c r="J11" s="119"/>
      <c r="K11" s="119"/>
      <c r="L11" s="119"/>
      <c r="M11" s="119"/>
      <c r="N11" s="119"/>
      <c r="O11" s="247">
        <f t="shared" si="0"/>
        <v>0</v>
      </c>
      <c r="P11" s="123"/>
      <c r="Q11" s="123"/>
      <c r="R11" s="123"/>
      <c r="S11" s="371"/>
    </row>
    <row r="12" spans="1:19">
      <c r="A12" s="361"/>
      <c r="B12" s="361"/>
      <c r="C12" s="361"/>
      <c r="D12" s="361"/>
      <c r="E12" s="361"/>
      <c r="F12" s="122"/>
      <c r="G12" s="118"/>
      <c r="H12" s="119"/>
      <c r="I12" s="119"/>
      <c r="J12" s="119"/>
      <c r="K12" s="119"/>
      <c r="L12" s="119"/>
      <c r="M12" s="119"/>
      <c r="N12" s="119"/>
      <c r="O12" s="247">
        <f t="shared" si="0"/>
        <v>0</v>
      </c>
      <c r="P12" s="123"/>
      <c r="Q12" s="123"/>
      <c r="R12" s="123"/>
      <c r="S12" s="371"/>
    </row>
    <row r="13" spans="1:19">
      <c r="A13" s="362"/>
      <c r="B13" s="362"/>
      <c r="C13" s="362"/>
      <c r="D13" s="362"/>
      <c r="E13" s="362"/>
      <c r="F13" s="124"/>
      <c r="G13" s="118"/>
      <c r="H13" s="119"/>
      <c r="I13" s="119"/>
      <c r="J13" s="119"/>
      <c r="K13" s="119"/>
      <c r="L13" s="119"/>
      <c r="M13" s="119"/>
      <c r="N13" s="119"/>
      <c r="O13" s="247">
        <f t="shared" si="0"/>
        <v>0</v>
      </c>
      <c r="P13" s="125"/>
      <c r="Q13" s="125"/>
      <c r="R13" s="125"/>
      <c r="S13" s="372"/>
    </row>
    <row r="14" spans="1:19">
      <c r="A14" s="126" t="s">
        <v>28</v>
      </c>
      <c r="B14" s="135"/>
      <c r="C14" s="135"/>
      <c r="D14" s="135"/>
      <c r="E14" s="135"/>
      <c r="F14" s="127"/>
      <c r="G14" s="135"/>
      <c r="H14" s="135"/>
      <c r="I14" s="129">
        <f>SUM(I9:I13)</f>
        <v>0</v>
      </c>
      <c r="J14" s="129">
        <f t="shared" ref="J14:O14" si="1">SUM(J9:J13)</f>
        <v>0</v>
      </c>
      <c r="K14" s="129">
        <f t="shared" si="1"/>
        <v>0</v>
      </c>
      <c r="L14" s="129">
        <f t="shared" si="1"/>
        <v>0</v>
      </c>
      <c r="M14" s="129">
        <f t="shared" si="1"/>
        <v>0</v>
      </c>
      <c r="N14" s="129">
        <f t="shared" si="1"/>
        <v>0</v>
      </c>
      <c r="O14" s="247">
        <f t="shared" si="1"/>
        <v>0</v>
      </c>
      <c r="P14" s="127"/>
      <c r="Q14" s="129">
        <f>O14+P14</f>
        <v>0</v>
      </c>
      <c r="R14" s="129">
        <f>Q14-F14</f>
        <v>0</v>
      </c>
      <c r="S14" s="136"/>
    </row>
    <row r="15" spans="1:19">
      <c r="A15" s="360"/>
      <c r="B15" s="360"/>
      <c r="C15" s="360"/>
      <c r="D15" s="360"/>
      <c r="E15" s="360"/>
      <c r="F15" s="117"/>
      <c r="G15" s="118"/>
      <c r="H15" s="119"/>
      <c r="I15" s="119"/>
      <c r="J15" s="119"/>
      <c r="K15" s="119"/>
      <c r="L15" s="119"/>
      <c r="M15" s="119"/>
      <c r="N15" s="119"/>
      <c r="O15" s="247">
        <f>SUM(K15:N15)</f>
        <v>0</v>
      </c>
      <c r="P15" s="121"/>
      <c r="Q15" s="121"/>
      <c r="R15" s="121"/>
      <c r="S15" s="370"/>
    </row>
    <row r="16" spans="1:19">
      <c r="A16" s="361"/>
      <c r="B16" s="361"/>
      <c r="C16" s="361"/>
      <c r="D16" s="361"/>
      <c r="E16" s="361"/>
      <c r="F16" s="122"/>
      <c r="G16" s="118"/>
      <c r="H16" s="119"/>
      <c r="I16" s="119"/>
      <c r="J16" s="119"/>
      <c r="K16" s="119"/>
      <c r="L16" s="119"/>
      <c r="M16" s="119"/>
      <c r="N16" s="119"/>
      <c r="O16" s="247">
        <f t="shared" ref="O16:O19" si="2">SUM(K16:N16)</f>
        <v>0</v>
      </c>
      <c r="P16" s="123"/>
      <c r="Q16" s="123"/>
      <c r="R16" s="123"/>
      <c r="S16" s="371"/>
    </row>
    <row r="17" spans="1:19">
      <c r="A17" s="361"/>
      <c r="B17" s="361"/>
      <c r="C17" s="361"/>
      <c r="D17" s="361"/>
      <c r="E17" s="361"/>
      <c r="F17" s="122"/>
      <c r="G17" s="118"/>
      <c r="H17" s="119"/>
      <c r="I17" s="119"/>
      <c r="J17" s="119"/>
      <c r="K17" s="119"/>
      <c r="L17" s="119"/>
      <c r="M17" s="119"/>
      <c r="N17" s="119"/>
      <c r="O17" s="247">
        <f t="shared" si="2"/>
        <v>0</v>
      </c>
      <c r="P17" s="123"/>
      <c r="Q17" s="123"/>
      <c r="R17" s="123"/>
      <c r="S17" s="371"/>
    </row>
    <row r="18" spans="1:19">
      <c r="A18" s="361"/>
      <c r="B18" s="361"/>
      <c r="C18" s="361"/>
      <c r="D18" s="361"/>
      <c r="E18" s="361"/>
      <c r="F18" s="122"/>
      <c r="G18" s="118"/>
      <c r="H18" s="119"/>
      <c r="I18" s="119"/>
      <c r="J18" s="119"/>
      <c r="K18" s="119"/>
      <c r="L18" s="119"/>
      <c r="M18" s="119"/>
      <c r="N18" s="119"/>
      <c r="O18" s="247">
        <f t="shared" si="2"/>
        <v>0</v>
      </c>
      <c r="P18" s="123"/>
      <c r="Q18" s="123"/>
      <c r="R18" s="123"/>
      <c r="S18" s="371"/>
    </row>
    <row r="19" spans="1:19">
      <c r="A19" s="362"/>
      <c r="B19" s="362"/>
      <c r="C19" s="362"/>
      <c r="D19" s="362"/>
      <c r="E19" s="362"/>
      <c r="F19" s="124"/>
      <c r="G19" s="118"/>
      <c r="H19" s="119"/>
      <c r="I19" s="119"/>
      <c r="J19" s="119"/>
      <c r="K19" s="119"/>
      <c r="L19" s="119"/>
      <c r="M19" s="119"/>
      <c r="N19" s="119"/>
      <c r="O19" s="247">
        <f t="shared" si="2"/>
        <v>0</v>
      </c>
      <c r="P19" s="125"/>
      <c r="Q19" s="125"/>
      <c r="R19" s="125"/>
      <c r="S19" s="372"/>
    </row>
    <row r="20" spans="1:19">
      <c r="A20" s="126" t="s">
        <v>28</v>
      </c>
      <c r="B20" s="135"/>
      <c r="C20" s="135"/>
      <c r="D20" s="135"/>
      <c r="E20" s="135"/>
      <c r="F20" s="127"/>
      <c r="G20" s="135"/>
      <c r="H20" s="135"/>
      <c r="I20" s="129">
        <f>SUM(I15:I19)</f>
        <v>0</v>
      </c>
      <c r="J20" s="129">
        <f t="shared" ref="J20:O20" si="3">SUM(J15:J19)</f>
        <v>0</v>
      </c>
      <c r="K20" s="129">
        <f t="shared" si="3"/>
        <v>0</v>
      </c>
      <c r="L20" s="129">
        <f t="shared" si="3"/>
        <v>0</v>
      </c>
      <c r="M20" s="129">
        <f t="shared" si="3"/>
        <v>0</v>
      </c>
      <c r="N20" s="129">
        <f t="shared" si="3"/>
        <v>0</v>
      </c>
      <c r="O20" s="247">
        <f t="shared" si="3"/>
        <v>0</v>
      </c>
      <c r="P20" s="127"/>
      <c r="Q20" s="129">
        <f>O20+P20</f>
        <v>0</v>
      </c>
      <c r="R20" s="129">
        <f>Q20-F20</f>
        <v>0</v>
      </c>
      <c r="S20" s="136"/>
    </row>
    <row r="21" spans="1:19">
      <c r="A21" s="148" t="s">
        <v>142</v>
      </c>
      <c r="B21" s="162"/>
      <c r="C21" s="162"/>
      <c r="D21" s="162"/>
      <c r="E21" s="162"/>
      <c r="F21" s="151">
        <f>F14+F20</f>
        <v>0</v>
      </c>
      <c r="G21" s="163"/>
      <c r="H21" s="163"/>
      <c r="I21" s="152">
        <f t="shared" ref="I21:R21" si="4">I14+I20</f>
        <v>0</v>
      </c>
      <c r="J21" s="152">
        <f t="shared" si="4"/>
        <v>0</v>
      </c>
      <c r="K21" s="152">
        <f t="shared" si="4"/>
        <v>0</v>
      </c>
      <c r="L21" s="152">
        <f t="shared" si="4"/>
        <v>0</v>
      </c>
      <c r="M21" s="152">
        <f t="shared" si="4"/>
        <v>0</v>
      </c>
      <c r="N21" s="152">
        <f t="shared" si="4"/>
        <v>0</v>
      </c>
      <c r="O21" s="248">
        <f t="shared" si="4"/>
        <v>0</v>
      </c>
      <c r="P21" s="151">
        <f t="shared" si="4"/>
        <v>0</v>
      </c>
      <c r="Q21" s="151">
        <f t="shared" si="4"/>
        <v>0</v>
      </c>
      <c r="R21" s="152">
        <f t="shared" si="4"/>
        <v>0</v>
      </c>
      <c r="S21" s="164"/>
    </row>
    <row r="22" spans="1:19">
      <c r="A22" s="360"/>
      <c r="B22" s="360"/>
      <c r="C22" s="360"/>
      <c r="D22" s="360"/>
      <c r="E22" s="360"/>
      <c r="F22" s="117"/>
      <c r="G22" s="118"/>
      <c r="H22" s="119"/>
      <c r="I22" s="119"/>
      <c r="J22" s="119"/>
      <c r="K22" s="119"/>
      <c r="L22" s="119"/>
      <c r="M22" s="119"/>
      <c r="N22" s="119"/>
      <c r="O22" s="247">
        <f>SUM(K22:N22)</f>
        <v>0</v>
      </c>
      <c r="P22" s="121"/>
      <c r="Q22" s="121"/>
      <c r="R22" s="121"/>
      <c r="S22" s="370"/>
    </row>
    <row r="23" spans="1:19">
      <c r="A23" s="361"/>
      <c r="B23" s="361"/>
      <c r="C23" s="361"/>
      <c r="D23" s="361"/>
      <c r="E23" s="361"/>
      <c r="F23" s="122"/>
      <c r="G23" s="118"/>
      <c r="H23" s="119"/>
      <c r="I23" s="119"/>
      <c r="J23" s="119"/>
      <c r="K23" s="119"/>
      <c r="L23" s="119"/>
      <c r="M23" s="119"/>
      <c r="N23" s="119"/>
      <c r="O23" s="247">
        <f t="shared" ref="O23:O26" si="5">SUM(K23:N23)</f>
        <v>0</v>
      </c>
      <c r="P23" s="123"/>
      <c r="Q23" s="123"/>
      <c r="R23" s="123"/>
      <c r="S23" s="371"/>
    </row>
    <row r="24" spans="1:19">
      <c r="A24" s="361"/>
      <c r="B24" s="361"/>
      <c r="C24" s="361"/>
      <c r="D24" s="361"/>
      <c r="E24" s="361"/>
      <c r="F24" s="122"/>
      <c r="G24" s="118"/>
      <c r="H24" s="119"/>
      <c r="I24" s="119"/>
      <c r="J24" s="119"/>
      <c r="K24" s="119"/>
      <c r="L24" s="119"/>
      <c r="M24" s="119"/>
      <c r="N24" s="119"/>
      <c r="O24" s="247">
        <f t="shared" si="5"/>
        <v>0</v>
      </c>
      <c r="P24" s="123"/>
      <c r="Q24" s="123"/>
      <c r="R24" s="123"/>
      <c r="S24" s="371"/>
    </row>
    <row r="25" spans="1:19">
      <c r="A25" s="361"/>
      <c r="B25" s="361"/>
      <c r="C25" s="361"/>
      <c r="D25" s="361"/>
      <c r="E25" s="361"/>
      <c r="F25" s="122"/>
      <c r="G25" s="118"/>
      <c r="H25" s="119"/>
      <c r="I25" s="119"/>
      <c r="J25" s="119"/>
      <c r="K25" s="119"/>
      <c r="L25" s="119"/>
      <c r="M25" s="119"/>
      <c r="N25" s="119"/>
      <c r="O25" s="247">
        <f t="shared" si="5"/>
        <v>0</v>
      </c>
      <c r="P25" s="123"/>
      <c r="Q25" s="123"/>
      <c r="R25" s="123"/>
      <c r="S25" s="371"/>
    </row>
    <row r="26" spans="1:19">
      <c r="A26" s="362"/>
      <c r="B26" s="362"/>
      <c r="C26" s="362"/>
      <c r="D26" s="362"/>
      <c r="E26" s="362"/>
      <c r="F26" s="124"/>
      <c r="G26" s="118"/>
      <c r="H26" s="119"/>
      <c r="I26" s="119"/>
      <c r="J26" s="119"/>
      <c r="K26" s="119"/>
      <c r="L26" s="119"/>
      <c r="M26" s="119"/>
      <c r="N26" s="119"/>
      <c r="O26" s="247">
        <f t="shared" si="5"/>
        <v>0</v>
      </c>
      <c r="P26" s="125"/>
      <c r="Q26" s="125"/>
      <c r="R26" s="125"/>
      <c r="S26" s="372"/>
    </row>
    <row r="27" spans="1:19">
      <c r="A27" s="126" t="s">
        <v>28</v>
      </c>
      <c r="B27" s="135"/>
      <c r="C27" s="135"/>
      <c r="D27" s="135"/>
      <c r="E27" s="135"/>
      <c r="F27" s="127"/>
      <c r="G27" s="135"/>
      <c r="H27" s="135"/>
      <c r="I27" s="129">
        <f>SUM(I22:I26)</f>
        <v>0</v>
      </c>
      <c r="J27" s="129">
        <f t="shared" ref="J27:O27" si="6">SUM(J22:J26)</f>
        <v>0</v>
      </c>
      <c r="K27" s="129">
        <f t="shared" si="6"/>
        <v>0</v>
      </c>
      <c r="L27" s="129">
        <f t="shared" si="6"/>
        <v>0</v>
      </c>
      <c r="M27" s="129">
        <f t="shared" si="6"/>
        <v>0</v>
      </c>
      <c r="N27" s="129">
        <f t="shared" si="6"/>
        <v>0</v>
      </c>
      <c r="O27" s="247">
        <f t="shared" si="6"/>
        <v>0</v>
      </c>
      <c r="P27" s="127"/>
      <c r="Q27" s="129">
        <f>O27+P27</f>
        <v>0</v>
      </c>
      <c r="R27" s="129">
        <f>Q27-F27</f>
        <v>0</v>
      </c>
      <c r="S27" s="136"/>
    </row>
    <row r="28" spans="1:19">
      <c r="A28" s="148" t="s">
        <v>143</v>
      </c>
      <c r="B28" s="162"/>
      <c r="C28" s="162"/>
      <c r="D28" s="162"/>
      <c r="E28" s="162"/>
      <c r="F28" s="151">
        <f>F27</f>
        <v>0</v>
      </c>
      <c r="G28" s="163"/>
      <c r="H28" s="163"/>
      <c r="I28" s="152">
        <f>I27</f>
        <v>0</v>
      </c>
      <c r="J28" s="152">
        <f t="shared" ref="J28:O28" si="7">J27</f>
        <v>0</v>
      </c>
      <c r="K28" s="152">
        <f t="shared" si="7"/>
        <v>0</v>
      </c>
      <c r="L28" s="152">
        <f t="shared" si="7"/>
        <v>0</v>
      </c>
      <c r="M28" s="152">
        <f t="shared" si="7"/>
        <v>0</v>
      </c>
      <c r="N28" s="152">
        <f t="shared" si="7"/>
        <v>0</v>
      </c>
      <c r="O28" s="248">
        <f t="shared" si="7"/>
        <v>0</v>
      </c>
      <c r="P28" s="151">
        <f>P27</f>
        <v>0</v>
      </c>
      <c r="Q28" s="151">
        <f t="shared" ref="Q28:R28" si="8">Q27</f>
        <v>0</v>
      </c>
      <c r="R28" s="152">
        <f t="shared" si="8"/>
        <v>0</v>
      </c>
      <c r="S28" s="164"/>
    </row>
    <row r="29" spans="1:19">
      <c r="A29" s="360"/>
      <c r="B29" s="360"/>
      <c r="C29" s="360"/>
      <c r="D29" s="360"/>
      <c r="E29" s="360"/>
      <c r="F29" s="117"/>
      <c r="G29" s="118"/>
      <c r="H29" s="119"/>
      <c r="I29" s="119"/>
      <c r="J29" s="119"/>
      <c r="K29" s="119"/>
      <c r="L29" s="119"/>
      <c r="M29" s="119"/>
      <c r="N29" s="119"/>
      <c r="O29" s="247">
        <f t="shared" ref="O29:O33" si="9">SUM(K29:N29)</f>
        <v>0</v>
      </c>
      <c r="P29" s="121"/>
      <c r="Q29" s="121"/>
      <c r="R29" s="121"/>
      <c r="S29" s="370"/>
    </row>
    <row r="30" spans="1:19">
      <c r="A30" s="361"/>
      <c r="B30" s="361"/>
      <c r="C30" s="361"/>
      <c r="D30" s="361"/>
      <c r="E30" s="361"/>
      <c r="F30" s="122"/>
      <c r="G30" s="118"/>
      <c r="H30" s="119"/>
      <c r="I30" s="119"/>
      <c r="J30" s="119"/>
      <c r="K30" s="119"/>
      <c r="L30" s="119"/>
      <c r="M30" s="119"/>
      <c r="N30" s="119"/>
      <c r="O30" s="247">
        <f t="shared" si="9"/>
        <v>0</v>
      </c>
      <c r="P30" s="123"/>
      <c r="Q30" s="123"/>
      <c r="R30" s="123"/>
      <c r="S30" s="371"/>
    </row>
    <row r="31" spans="1:19">
      <c r="A31" s="361"/>
      <c r="B31" s="361"/>
      <c r="C31" s="361"/>
      <c r="D31" s="361"/>
      <c r="E31" s="361"/>
      <c r="F31" s="122"/>
      <c r="G31" s="118"/>
      <c r="H31" s="119"/>
      <c r="I31" s="119"/>
      <c r="J31" s="119"/>
      <c r="K31" s="119"/>
      <c r="L31" s="119"/>
      <c r="M31" s="119"/>
      <c r="N31" s="119"/>
      <c r="O31" s="247">
        <f t="shared" si="9"/>
        <v>0</v>
      </c>
      <c r="P31" s="123"/>
      <c r="Q31" s="123"/>
      <c r="R31" s="123"/>
      <c r="S31" s="371"/>
    </row>
    <row r="32" spans="1:19">
      <c r="A32" s="361"/>
      <c r="B32" s="361"/>
      <c r="C32" s="361"/>
      <c r="D32" s="361"/>
      <c r="E32" s="361"/>
      <c r="F32" s="122"/>
      <c r="G32" s="118"/>
      <c r="H32" s="119"/>
      <c r="I32" s="119"/>
      <c r="J32" s="119"/>
      <c r="K32" s="119"/>
      <c r="L32" s="119"/>
      <c r="M32" s="119"/>
      <c r="N32" s="119"/>
      <c r="O32" s="247">
        <f t="shared" si="9"/>
        <v>0</v>
      </c>
      <c r="P32" s="123"/>
      <c r="Q32" s="123"/>
      <c r="R32" s="123"/>
      <c r="S32" s="371"/>
    </row>
    <row r="33" spans="1:19">
      <c r="A33" s="362"/>
      <c r="B33" s="362"/>
      <c r="C33" s="362"/>
      <c r="D33" s="362"/>
      <c r="E33" s="362"/>
      <c r="F33" s="124"/>
      <c r="G33" s="118"/>
      <c r="H33" s="119"/>
      <c r="I33" s="119"/>
      <c r="J33" s="119"/>
      <c r="K33" s="119"/>
      <c r="L33" s="119"/>
      <c r="M33" s="119"/>
      <c r="N33" s="119"/>
      <c r="O33" s="247">
        <f t="shared" si="9"/>
        <v>0</v>
      </c>
      <c r="P33" s="125"/>
      <c r="Q33" s="125"/>
      <c r="R33" s="125"/>
      <c r="S33" s="372"/>
    </row>
    <row r="34" spans="1:19">
      <c r="A34" s="126" t="s">
        <v>28</v>
      </c>
      <c r="B34" s="135"/>
      <c r="C34" s="135"/>
      <c r="D34" s="135"/>
      <c r="E34" s="135"/>
      <c r="F34" s="127"/>
      <c r="G34" s="135"/>
      <c r="H34" s="135"/>
      <c r="I34" s="129">
        <f>SUM(I29:I33)</f>
        <v>0</v>
      </c>
      <c r="J34" s="129">
        <f t="shared" ref="J34:O34" si="10">SUM(J29:J33)</f>
        <v>0</v>
      </c>
      <c r="K34" s="129">
        <f t="shared" si="10"/>
        <v>0</v>
      </c>
      <c r="L34" s="129">
        <f t="shared" si="10"/>
        <v>0</v>
      </c>
      <c r="M34" s="129">
        <f t="shared" si="10"/>
        <v>0</v>
      </c>
      <c r="N34" s="129">
        <f t="shared" si="10"/>
        <v>0</v>
      </c>
      <c r="O34" s="247">
        <f t="shared" si="10"/>
        <v>0</v>
      </c>
      <c r="P34" s="127"/>
      <c r="Q34" s="129">
        <f>O34+P34</f>
        <v>0</v>
      </c>
      <c r="R34" s="129">
        <f>Q34-F34</f>
        <v>0</v>
      </c>
      <c r="S34" s="136"/>
    </row>
    <row r="35" spans="1:19">
      <c r="A35" s="148" t="s">
        <v>144</v>
      </c>
      <c r="B35" s="163"/>
      <c r="C35" s="163"/>
      <c r="D35" s="163"/>
      <c r="E35" s="163"/>
      <c r="F35" s="152">
        <f>F34</f>
        <v>0</v>
      </c>
      <c r="G35" s="163"/>
      <c r="H35" s="163"/>
      <c r="I35" s="152">
        <f t="shared" ref="I35:O35" si="11">I34</f>
        <v>0</v>
      </c>
      <c r="J35" s="152">
        <f t="shared" si="11"/>
        <v>0</v>
      </c>
      <c r="K35" s="152">
        <f t="shared" si="11"/>
        <v>0</v>
      </c>
      <c r="L35" s="152">
        <f t="shared" si="11"/>
        <v>0</v>
      </c>
      <c r="M35" s="152">
        <f t="shared" si="11"/>
        <v>0</v>
      </c>
      <c r="N35" s="152">
        <f t="shared" si="11"/>
        <v>0</v>
      </c>
      <c r="O35" s="248">
        <f t="shared" si="11"/>
        <v>0</v>
      </c>
      <c r="P35" s="152">
        <f t="shared" ref="P35:R35" si="12">P34</f>
        <v>0</v>
      </c>
      <c r="Q35" s="152">
        <f t="shared" si="12"/>
        <v>0</v>
      </c>
      <c r="R35" s="152">
        <f t="shared" si="12"/>
        <v>0</v>
      </c>
      <c r="S35" s="165"/>
    </row>
    <row r="36" spans="1:19">
      <c r="A36" s="166" t="s">
        <v>126</v>
      </c>
      <c r="B36" s="157"/>
      <c r="C36" s="157"/>
      <c r="D36" s="157"/>
      <c r="E36" s="157"/>
      <c r="F36" s="167">
        <f>F21+F28+F35</f>
        <v>0</v>
      </c>
      <c r="G36" s="157"/>
      <c r="H36" s="157"/>
      <c r="I36" s="167">
        <f t="shared" ref="I36:R36" si="13">I21+I28+I35</f>
        <v>0</v>
      </c>
      <c r="J36" s="167">
        <f t="shared" si="13"/>
        <v>0</v>
      </c>
      <c r="K36" s="167">
        <f t="shared" si="13"/>
        <v>0</v>
      </c>
      <c r="L36" s="167">
        <f t="shared" si="13"/>
        <v>0</v>
      </c>
      <c r="M36" s="167">
        <f t="shared" si="13"/>
        <v>0</v>
      </c>
      <c r="N36" s="167">
        <f t="shared" si="13"/>
        <v>0</v>
      </c>
      <c r="O36" s="167">
        <f t="shared" si="13"/>
        <v>0</v>
      </c>
      <c r="P36" s="167">
        <f t="shared" si="13"/>
        <v>0</v>
      </c>
      <c r="Q36" s="167">
        <f t="shared" si="13"/>
        <v>0</v>
      </c>
      <c r="R36" s="228">
        <f t="shared" si="13"/>
        <v>0</v>
      </c>
      <c r="S36" s="158"/>
    </row>
    <row r="40" spans="1:19">
      <c r="D40" s="369" t="s">
        <v>6</v>
      </c>
      <c r="E40" s="369"/>
      <c r="F40" s="369"/>
      <c r="O40" s="369" t="s">
        <v>79</v>
      </c>
      <c r="P40" s="369"/>
      <c r="Q40" s="369"/>
      <c r="R40" s="138"/>
    </row>
  </sheetData>
  <mergeCells count="41">
    <mergeCell ref="K6:O6"/>
    <mergeCell ref="A9:A13"/>
    <mergeCell ref="B9:B13"/>
    <mergeCell ref="C9:C13"/>
    <mergeCell ref="D9:D13"/>
    <mergeCell ref="E9:E1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S9:S13"/>
    <mergeCell ref="S29:S33"/>
    <mergeCell ref="S15:S19"/>
    <mergeCell ref="A22:A26"/>
    <mergeCell ref="B22:B26"/>
    <mergeCell ref="C22:C26"/>
    <mergeCell ref="D22:D26"/>
    <mergeCell ref="E22:E26"/>
    <mergeCell ref="S22:S26"/>
    <mergeCell ref="A15:A19"/>
    <mergeCell ref="B15:B19"/>
    <mergeCell ref="C15:C19"/>
    <mergeCell ref="D15:D19"/>
    <mergeCell ref="E15:E19"/>
    <mergeCell ref="D40:F40"/>
    <mergeCell ref="O40:Q40"/>
    <mergeCell ref="A29:A33"/>
    <mergeCell ref="B29:B33"/>
    <mergeCell ref="C29:C33"/>
    <mergeCell ref="D29:D33"/>
    <mergeCell ref="E29:E3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6384" width="9" style="253"/>
  </cols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zoomScaleNormal="100" workbookViewId="0">
      <selection activeCell="E9" sqref="E9:E10"/>
    </sheetView>
  </sheetViews>
  <sheetFormatPr defaultRowHeight="15"/>
  <cols>
    <col min="1" max="1" width="3.125" style="1" customWidth="1"/>
    <col min="2" max="2" width="4" style="1" customWidth="1"/>
    <col min="3" max="3" width="22" style="1" customWidth="1"/>
    <col min="4" max="4" width="16.5" style="1" customWidth="1"/>
    <col min="5" max="5" width="6.375" style="1" bestFit="1" customWidth="1"/>
    <col min="6" max="6" width="6.75" style="1" bestFit="1" customWidth="1"/>
    <col min="7" max="7" width="7.875" style="1" bestFit="1" customWidth="1"/>
    <col min="8" max="8" width="7.75" style="1" bestFit="1" customWidth="1"/>
    <col min="9" max="9" width="8.25" style="1" bestFit="1" customWidth="1"/>
    <col min="10" max="10" width="5.25" style="1" bestFit="1" customWidth="1"/>
    <col min="11" max="11" width="9" style="1" customWidth="1"/>
    <col min="12" max="12" width="4.25" style="1" bestFit="1" customWidth="1"/>
    <col min="13" max="13" width="4.375" style="1" bestFit="1" customWidth="1"/>
    <col min="14" max="14" width="4.25" style="1" bestFit="1" customWidth="1"/>
    <col min="15" max="15" width="4.375" style="1" bestFit="1" customWidth="1"/>
    <col min="16" max="16" width="4.25" style="1" bestFit="1" customWidth="1"/>
    <col min="17" max="17" width="4.375" style="1" bestFit="1" customWidth="1"/>
    <col min="18" max="18" width="4.25" style="1" bestFit="1" customWidth="1"/>
    <col min="19" max="19" width="4.375" style="1" bestFit="1" customWidth="1"/>
    <col min="20" max="20" width="7.875" style="1" customWidth="1"/>
    <col min="21" max="16384" width="9" style="1"/>
  </cols>
  <sheetData>
    <row r="1" spans="1:20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 t="s">
        <v>29</v>
      </c>
    </row>
    <row r="2" spans="1:2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.75">
      <c r="A3" s="283" t="s">
        <v>97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</row>
    <row r="4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8" t="s">
        <v>37</v>
      </c>
      <c r="B5" s="8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8"/>
    </row>
    <row r="6" spans="1:20">
      <c r="A6" s="8" t="s">
        <v>36</v>
      </c>
      <c r="B6" s="8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8"/>
    </row>
    <row r="7" spans="1:2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>
      <c r="A8" s="269" t="s">
        <v>1</v>
      </c>
      <c r="B8" s="284" t="s">
        <v>32</v>
      </c>
      <c r="C8" s="308"/>
      <c r="D8" s="269" t="s">
        <v>30</v>
      </c>
      <c r="E8" s="271" t="s">
        <v>100</v>
      </c>
      <c r="F8" s="306"/>
      <c r="G8" s="306"/>
      <c r="H8" s="306"/>
      <c r="I8" s="306"/>
      <c r="J8" s="307"/>
      <c r="K8" s="269" t="s">
        <v>48</v>
      </c>
      <c r="L8" s="38" t="s">
        <v>99</v>
      </c>
      <c r="M8" s="39"/>
      <c r="N8" s="39"/>
      <c r="O8" s="39"/>
      <c r="P8" s="39"/>
      <c r="Q8" s="39"/>
      <c r="R8" s="39"/>
      <c r="S8" s="42"/>
      <c r="T8" s="294" t="s">
        <v>159</v>
      </c>
    </row>
    <row r="9" spans="1:20" ht="30" customHeight="1">
      <c r="A9" s="300"/>
      <c r="B9" s="309"/>
      <c r="C9" s="310"/>
      <c r="D9" s="305"/>
      <c r="E9" s="294" t="s">
        <v>195</v>
      </c>
      <c r="F9" s="294" t="s">
        <v>5</v>
      </c>
      <c r="G9" s="294" t="s">
        <v>2</v>
      </c>
      <c r="H9" s="294" t="s">
        <v>3</v>
      </c>
      <c r="I9" s="294" t="s">
        <v>98</v>
      </c>
      <c r="J9" s="294" t="s">
        <v>155</v>
      </c>
      <c r="K9" s="305"/>
      <c r="L9" s="298" t="s">
        <v>5</v>
      </c>
      <c r="M9" s="299"/>
      <c r="N9" s="298" t="s">
        <v>2</v>
      </c>
      <c r="O9" s="299"/>
      <c r="P9" s="298" t="s">
        <v>3</v>
      </c>
      <c r="Q9" s="299"/>
      <c r="R9" s="298" t="s">
        <v>98</v>
      </c>
      <c r="S9" s="302"/>
      <c r="T9" s="303"/>
    </row>
    <row r="10" spans="1:20" ht="48.75" customHeight="1">
      <c r="A10" s="301"/>
      <c r="B10" s="311"/>
      <c r="C10" s="312"/>
      <c r="D10" s="301"/>
      <c r="E10" s="295"/>
      <c r="F10" s="295"/>
      <c r="G10" s="295"/>
      <c r="H10" s="295"/>
      <c r="I10" s="295"/>
      <c r="J10" s="295"/>
      <c r="K10" s="301"/>
      <c r="L10" s="86" t="s">
        <v>49</v>
      </c>
      <c r="M10" s="173" t="s">
        <v>187</v>
      </c>
      <c r="N10" s="86" t="str">
        <f>$L$10</f>
        <v>ilość grup</v>
      </c>
      <c r="O10" s="173" t="s">
        <v>188</v>
      </c>
      <c r="P10" s="86" t="str">
        <f>$L$10</f>
        <v>ilość grup</v>
      </c>
      <c r="Q10" s="173" t="s">
        <v>189</v>
      </c>
      <c r="R10" s="86" t="str">
        <f>$L$10</f>
        <v>ilość grup</v>
      </c>
      <c r="S10" s="173" t="s">
        <v>190</v>
      </c>
      <c r="T10" s="304"/>
    </row>
    <row r="11" spans="1:20" ht="13.5" customHeight="1">
      <c r="A11" s="231">
        <v>1</v>
      </c>
      <c r="B11" s="232"/>
      <c r="C11" s="233">
        <v>2</v>
      </c>
      <c r="D11" s="231">
        <v>3</v>
      </c>
      <c r="E11" s="231">
        <v>4</v>
      </c>
      <c r="F11" s="231">
        <v>5</v>
      </c>
      <c r="G11" s="231">
        <v>6</v>
      </c>
      <c r="H11" s="231">
        <v>7</v>
      </c>
      <c r="I11" s="231">
        <v>8</v>
      </c>
      <c r="J11" s="231">
        <v>9</v>
      </c>
      <c r="K11" s="231">
        <v>10</v>
      </c>
      <c r="L11" s="234">
        <v>11</v>
      </c>
      <c r="M11" s="234">
        <v>12</v>
      </c>
      <c r="N11" s="234">
        <v>13</v>
      </c>
      <c r="O11" s="234">
        <v>14</v>
      </c>
      <c r="P11" s="234">
        <v>15</v>
      </c>
      <c r="Q11" s="234">
        <v>16</v>
      </c>
      <c r="R11" s="234">
        <v>17</v>
      </c>
      <c r="S11" s="235">
        <v>18</v>
      </c>
      <c r="T11" s="231">
        <v>19</v>
      </c>
    </row>
    <row r="12" spans="1:20">
      <c r="A12" s="19" t="s">
        <v>7</v>
      </c>
      <c r="B12" s="296"/>
      <c r="C12" s="297"/>
      <c r="D12" s="31"/>
      <c r="E12" s="32"/>
      <c r="F12" s="32"/>
      <c r="G12" s="32"/>
      <c r="H12" s="32"/>
      <c r="I12" s="32"/>
      <c r="J12" s="201">
        <f>SUM(F12:I12)</f>
        <v>0</v>
      </c>
      <c r="K12" s="174"/>
      <c r="L12" s="174"/>
      <c r="M12" s="201">
        <f>F12*L12</f>
        <v>0</v>
      </c>
      <c r="N12" s="174"/>
      <c r="O12" s="201">
        <f>G12*N12</f>
        <v>0</v>
      </c>
      <c r="P12" s="174"/>
      <c r="Q12" s="201">
        <f>H12*P12</f>
        <v>0</v>
      </c>
      <c r="R12" s="174"/>
      <c r="S12" s="201">
        <f>I12*R12</f>
        <v>0</v>
      </c>
      <c r="T12" s="200">
        <f>SUM(M12,O12,Q12,S12)</f>
        <v>0</v>
      </c>
    </row>
    <row r="13" spans="1:20">
      <c r="A13" s="19" t="s">
        <v>8</v>
      </c>
      <c r="B13" s="296"/>
      <c r="C13" s="297"/>
      <c r="D13" s="31"/>
      <c r="E13" s="32"/>
      <c r="F13" s="32"/>
      <c r="G13" s="32"/>
      <c r="H13" s="32"/>
      <c r="I13" s="32"/>
      <c r="J13" s="201">
        <f t="shared" ref="J13:J30" si="0">SUM(F13:I13)</f>
        <v>0</v>
      </c>
      <c r="K13" s="32"/>
      <c r="L13" s="32"/>
      <c r="M13" s="201">
        <f t="shared" ref="M13:M30" si="1">F13*L13</f>
        <v>0</v>
      </c>
      <c r="N13" s="32"/>
      <c r="O13" s="201">
        <f t="shared" ref="O13:O30" si="2">G13*N13</f>
        <v>0</v>
      </c>
      <c r="P13" s="32"/>
      <c r="Q13" s="201">
        <f t="shared" ref="Q13:Q30" si="3">H13*P13</f>
        <v>0</v>
      </c>
      <c r="R13" s="32"/>
      <c r="S13" s="201">
        <f t="shared" ref="S13:S30" si="4">I13*R13</f>
        <v>0</v>
      </c>
      <c r="T13" s="200">
        <f t="shared" ref="T13:T30" si="5">SUM(M13,O13,Q13,S13)</f>
        <v>0</v>
      </c>
    </row>
    <row r="14" spans="1:20">
      <c r="A14" s="19" t="s">
        <v>9</v>
      </c>
      <c r="B14" s="296"/>
      <c r="C14" s="297"/>
      <c r="D14" s="31"/>
      <c r="E14" s="32"/>
      <c r="F14" s="32"/>
      <c r="G14" s="32"/>
      <c r="H14" s="32"/>
      <c r="I14" s="32"/>
      <c r="J14" s="201">
        <f t="shared" si="0"/>
        <v>0</v>
      </c>
      <c r="K14" s="32"/>
      <c r="L14" s="32"/>
      <c r="M14" s="201">
        <f t="shared" si="1"/>
        <v>0</v>
      </c>
      <c r="N14" s="32"/>
      <c r="O14" s="201">
        <f t="shared" si="2"/>
        <v>0</v>
      </c>
      <c r="P14" s="32"/>
      <c r="Q14" s="201">
        <f t="shared" si="3"/>
        <v>0</v>
      </c>
      <c r="R14" s="32"/>
      <c r="S14" s="201">
        <f t="shared" si="4"/>
        <v>0</v>
      </c>
      <c r="T14" s="200">
        <f t="shared" si="5"/>
        <v>0</v>
      </c>
    </row>
    <row r="15" spans="1:20">
      <c r="A15" s="19" t="s">
        <v>10</v>
      </c>
      <c r="B15" s="296"/>
      <c r="C15" s="297"/>
      <c r="D15" s="31"/>
      <c r="E15" s="32"/>
      <c r="F15" s="32"/>
      <c r="G15" s="32"/>
      <c r="H15" s="32"/>
      <c r="I15" s="32"/>
      <c r="J15" s="201">
        <f t="shared" si="0"/>
        <v>0</v>
      </c>
      <c r="K15" s="32"/>
      <c r="L15" s="32"/>
      <c r="M15" s="201">
        <f t="shared" si="1"/>
        <v>0</v>
      </c>
      <c r="N15" s="32"/>
      <c r="O15" s="201">
        <f t="shared" si="2"/>
        <v>0</v>
      </c>
      <c r="P15" s="32"/>
      <c r="Q15" s="201">
        <f t="shared" si="3"/>
        <v>0</v>
      </c>
      <c r="R15" s="32"/>
      <c r="S15" s="201">
        <f t="shared" si="4"/>
        <v>0</v>
      </c>
      <c r="T15" s="200">
        <f t="shared" si="5"/>
        <v>0</v>
      </c>
    </row>
    <row r="16" spans="1:20">
      <c r="A16" s="19" t="s">
        <v>11</v>
      </c>
      <c r="B16" s="296"/>
      <c r="C16" s="297"/>
      <c r="D16" s="31"/>
      <c r="E16" s="32"/>
      <c r="F16" s="32"/>
      <c r="G16" s="32"/>
      <c r="H16" s="32"/>
      <c r="I16" s="32"/>
      <c r="J16" s="201">
        <f t="shared" si="0"/>
        <v>0</v>
      </c>
      <c r="K16" s="32"/>
      <c r="L16" s="32"/>
      <c r="M16" s="201">
        <f t="shared" si="1"/>
        <v>0</v>
      </c>
      <c r="N16" s="32"/>
      <c r="O16" s="201">
        <f t="shared" si="2"/>
        <v>0</v>
      </c>
      <c r="P16" s="32"/>
      <c r="Q16" s="201">
        <f t="shared" si="3"/>
        <v>0</v>
      </c>
      <c r="R16" s="32"/>
      <c r="S16" s="201">
        <f t="shared" si="4"/>
        <v>0</v>
      </c>
      <c r="T16" s="200">
        <f t="shared" si="5"/>
        <v>0</v>
      </c>
    </row>
    <row r="17" spans="1:20">
      <c r="A17" s="19" t="s">
        <v>12</v>
      </c>
      <c r="B17" s="296"/>
      <c r="C17" s="297"/>
      <c r="D17" s="31"/>
      <c r="E17" s="32"/>
      <c r="F17" s="32"/>
      <c r="G17" s="32"/>
      <c r="H17" s="32"/>
      <c r="I17" s="32"/>
      <c r="J17" s="201">
        <f t="shared" si="0"/>
        <v>0</v>
      </c>
      <c r="K17" s="32"/>
      <c r="L17" s="32"/>
      <c r="M17" s="201">
        <f t="shared" si="1"/>
        <v>0</v>
      </c>
      <c r="N17" s="32"/>
      <c r="O17" s="201">
        <f t="shared" si="2"/>
        <v>0</v>
      </c>
      <c r="P17" s="32"/>
      <c r="Q17" s="201">
        <f t="shared" si="3"/>
        <v>0</v>
      </c>
      <c r="R17" s="32"/>
      <c r="S17" s="201">
        <f t="shared" si="4"/>
        <v>0</v>
      </c>
      <c r="T17" s="200">
        <f t="shared" si="5"/>
        <v>0</v>
      </c>
    </row>
    <row r="18" spans="1:20">
      <c r="A18" s="19" t="s">
        <v>13</v>
      </c>
      <c r="B18" s="296"/>
      <c r="C18" s="297"/>
      <c r="D18" s="31"/>
      <c r="E18" s="32"/>
      <c r="F18" s="32"/>
      <c r="G18" s="32"/>
      <c r="H18" s="32"/>
      <c r="I18" s="32"/>
      <c r="J18" s="201">
        <f t="shared" si="0"/>
        <v>0</v>
      </c>
      <c r="K18" s="32"/>
      <c r="L18" s="32"/>
      <c r="M18" s="201">
        <f t="shared" si="1"/>
        <v>0</v>
      </c>
      <c r="N18" s="32"/>
      <c r="O18" s="201">
        <f t="shared" si="2"/>
        <v>0</v>
      </c>
      <c r="P18" s="32"/>
      <c r="Q18" s="201">
        <f t="shared" si="3"/>
        <v>0</v>
      </c>
      <c r="R18" s="32"/>
      <c r="S18" s="201">
        <f t="shared" si="4"/>
        <v>0</v>
      </c>
      <c r="T18" s="200">
        <f t="shared" si="5"/>
        <v>0</v>
      </c>
    </row>
    <row r="19" spans="1:20">
      <c r="A19" s="19" t="s">
        <v>14</v>
      </c>
      <c r="B19" s="296"/>
      <c r="C19" s="297"/>
      <c r="D19" s="31"/>
      <c r="E19" s="32"/>
      <c r="F19" s="32"/>
      <c r="G19" s="32"/>
      <c r="H19" s="32"/>
      <c r="I19" s="32"/>
      <c r="J19" s="201">
        <f t="shared" si="0"/>
        <v>0</v>
      </c>
      <c r="K19" s="32"/>
      <c r="L19" s="32"/>
      <c r="M19" s="201">
        <f t="shared" si="1"/>
        <v>0</v>
      </c>
      <c r="N19" s="32"/>
      <c r="O19" s="201">
        <f t="shared" si="2"/>
        <v>0</v>
      </c>
      <c r="P19" s="32"/>
      <c r="Q19" s="201">
        <f t="shared" si="3"/>
        <v>0</v>
      </c>
      <c r="R19" s="32"/>
      <c r="S19" s="201">
        <f t="shared" si="4"/>
        <v>0</v>
      </c>
      <c r="T19" s="200">
        <f t="shared" si="5"/>
        <v>0</v>
      </c>
    </row>
    <row r="20" spans="1:20">
      <c r="A20" s="19" t="s">
        <v>15</v>
      </c>
      <c r="B20" s="296"/>
      <c r="C20" s="297"/>
      <c r="D20" s="31"/>
      <c r="E20" s="32"/>
      <c r="F20" s="32"/>
      <c r="G20" s="32"/>
      <c r="H20" s="32"/>
      <c r="I20" s="32"/>
      <c r="J20" s="201">
        <f t="shared" si="0"/>
        <v>0</v>
      </c>
      <c r="K20" s="32"/>
      <c r="L20" s="32"/>
      <c r="M20" s="201">
        <f t="shared" si="1"/>
        <v>0</v>
      </c>
      <c r="N20" s="32"/>
      <c r="O20" s="201">
        <f t="shared" si="2"/>
        <v>0</v>
      </c>
      <c r="P20" s="32"/>
      <c r="Q20" s="201">
        <f t="shared" si="3"/>
        <v>0</v>
      </c>
      <c r="R20" s="32"/>
      <c r="S20" s="201">
        <f t="shared" si="4"/>
        <v>0</v>
      </c>
      <c r="T20" s="200">
        <f t="shared" si="5"/>
        <v>0</v>
      </c>
    </row>
    <row r="21" spans="1:20">
      <c r="A21" s="19" t="s">
        <v>16</v>
      </c>
      <c r="B21" s="296"/>
      <c r="C21" s="297"/>
      <c r="D21" s="31"/>
      <c r="E21" s="32"/>
      <c r="F21" s="32"/>
      <c r="G21" s="32"/>
      <c r="H21" s="32"/>
      <c r="I21" s="32"/>
      <c r="J21" s="201">
        <f t="shared" si="0"/>
        <v>0</v>
      </c>
      <c r="K21" s="32"/>
      <c r="L21" s="32"/>
      <c r="M21" s="201">
        <f t="shared" si="1"/>
        <v>0</v>
      </c>
      <c r="N21" s="32"/>
      <c r="O21" s="201">
        <f t="shared" si="2"/>
        <v>0</v>
      </c>
      <c r="P21" s="32"/>
      <c r="Q21" s="201">
        <f t="shared" si="3"/>
        <v>0</v>
      </c>
      <c r="R21" s="32"/>
      <c r="S21" s="201">
        <f t="shared" si="4"/>
        <v>0</v>
      </c>
      <c r="T21" s="200">
        <f t="shared" si="5"/>
        <v>0</v>
      </c>
    </row>
    <row r="22" spans="1:20">
      <c r="A22" s="19" t="s">
        <v>17</v>
      </c>
      <c r="B22" s="296"/>
      <c r="C22" s="297"/>
      <c r="D22" s="31"/>
      <c r="E22" s="32"/>
      <c r="F22" s="32"/>
      <c r="G22" s="32"/>
      <c r="H22" s="32"/>
      <c r="I22" s="32"/>
      <c r="J22" s="201">
        <f t="shared" si="0"/>
        <v>0</v>
      </c>
      <c r="K22" s="32"/>
      <c r="L22" s="32"/>
      <c r="M22" s="201">
        <f t="shared" si="1"/>
        <v>0</v>
      </c>
      <c r="N22" s="32"/>
      <c r="O22" s="201">
        <f t="shared" si="2"/>
        <v>0</v>
      </c>
      <c r="P22" s="32"/>
      <c r="Q22" s="201">
        <f t="shared" si="3"/>
        <v>0</v>
      </c>
      <c r="R22" s="32"/>
      <c r="S22" s="201">
        <f t="shared" si="4"/>
        <v>0</v>
      </c>
      <c r="T22" s="200">
        <f t="shared" si="5"/>
        <v>0</v>
      </c>
    </row>
    <row r="23" spans="1:20">
      <c r="A23" s="19" t="s">
        <v>18</v>
      </c>
      <c r="B23" s="296"/>
      <c r="C23" s="297"/>
      <c r="D23" s="31"/>
      <c r="E23" s="32"/>
      <c r="F23" s="32"/>
      <c r="G23" s="32"/>
      <c r="H23" s="32"/>
      <c r="I23" s="32"/>
      <c r="J23" s="201">
        <f t="shared" si="0"/>
        <v>0</v>
      </c>
      <c r="K23" s="32"/>
      <c r="L23" s="32"/>
      <c r="M23" s="201">
        <f t="shared" si="1"/>
        <v>0</v>
      </c>
      <c r="N23" s="32"/>
      <c r="O23" s="201">
        <f t="shared" si="2"/>
        <v>0</v>
      </c>
      <c r="P23" s="32"/>
      <c r="Q23" s="201">
        <f t="shared" si="3"/>
        <v>0</v>
      </c>
      <c r="R23" s="32"/>
      <c r="S23" s="201">
        <f t="shared" si="4"/>
        <v>0</v>
      </c>
      <c r="T23" s="200">
        <f t="shared" si="5"/>
        <v>0</v>
      </c>
    </row>
    <row r="24" spans="1:20">
      <c r="A24" s="19" t="s">
        <v>19</v>
      </c>
      <c r="B24" s="296"/>
      <c r="C24" s="297"/>
      <c r="D24" s="31"/>
      <c r="E24" s="32"/>
      <c r="F24" s="32"/>
      <c r="G24" s="32"/>
      <c r="H24" s="32"/>
      <c r="I24" s="32"/>
      <c r="J24" s="201">
        <f t="shared" si="0"/>
        <v>0</v>
      </c>
      <c r="K24" s="32"/>
      <c r="L24" s="32"/>
      <c r="M24" s="201">
        <f t="shared" si="1"/>
        <v>0</v>
      </c>
      <c r="N24" s="32"/>
      <c r="O24" s="201">
        <f t="shared" si="2"/>
        <v>0</v>
      </c>
      <c r="P24" s="32"/>
      <c r="Q24" s="201">
        <f t="shared" si="3"/>
        <v>0</v>
      </c>
      <c r="R24" s="32"/>
      <c r="S24" s="201">
        <f t="shared" si="4"/>
        <v>0</v>
      </c>
      <c r="T24" s="200">
        <f t="shared" si="5"/>
        <v>0</v>
      </c>
    </row>
    <row r="25" spans="1:20">
      <c r="A25" s="19" t="s">
        <v>20</v>
      </c>
      <c r="B25" s="296"/>
      <c r="C25" s="297"/>
      <c r="D25" s="31"/>
      <c r="E25" s="32"/>
      <c r="F25" s="32"/>
      <c r="G25" s="32"/>
      <c r="H25" s="32"/>
      <c r="I25" s="32"/>
      <c r="J25" s="201">
        <f t="shared" si="0"/>
        <v>0</v>
      </c>
      <c r="K25" s="32"/>
      <c r="L25" s="32"/>
      <c r="M25" s="201">
        <f t="shared" si="1"/>
        <v>0</v>
      </c>
      <c r="N25" s="32"/>
      <c r="O25" s="201">
        <f t="shared" si="2"/>
        <v>0</v>
      </c>
      <c r="P25" s="32"/>
      <c r="Q25" s="201">
        <f t="shared" si="3"/>
        <v>0</v>
      </c>
      <c r="R25" s="32"/>
      <c r="S25" s="201">
        <f t="shared" si="4"/>
        <v>0</v>
      </c>
      <c r="T25" s="200">
        <f t="shared" si="5"/>
        <v>0</v>
      </c>
    </row>
    <row r="26" spans="1:20">
      <c r="A26" s="19" t="s">
        <v>21</v>
      </c>
      <c r="B26" s="296"/>
      <c r="C26" s="297"/>
      <c r="D26" s="31"/>
      <c r="E26" s="32"/>
      <c r="F26" s="32"/>
      <c r="G26" s="32"/>
      <c r="H26" s="32"/>
      <c r="I26" s="32"/>
      <c r="J26" s="201">
        <f t="shared" si="0"/>
        <v>0</v>
      </c>
      <c r="K26" s="32"/>
      <c r="L26" s="32"/>
      <c r="M26" s="201">
        <f t="shared" si="1"/>
        <v>0</v>
      </c>
      <c r="N26" s="32"/>
      <c r="O26" s="201">
        <f t="shared" si="2"/>
        <v>0</v>
      </c>
      <c r="P26" s="32"/>
      <c r="Q26" s="201">
        <f t="shared" si="3"/>
        <v>0</v>
      </c>
      <c r="R26" s="32"/>
      <c r="S26" s="201">
        <f t="shared" si="4"/>
        <v>0</v>
      </c>
      <c r="T26" s="200">
        <f t="shared" si="5"/>
        <v>0</v>
      </c>
    </row>
    <row r="27" spans="1:20">
      <c r="A27" s="19" t="s">
        <v>22</v>
      </c>
      <c r="B27" s="296"/>
      <c r="C27" s="297"/>
      <c r="D27" s="31"/>
      <c r="E27" s="32"/>
      <c r="F27" s="32"/>
      <c r="G27" s="32"/>
      <c r="H27" s="32"/>
      <c r="I27" s="32"/>
      <c r="J27" s="201">
        <f t="shared" si="0"/>
        <v>0</v>
      </c>
      <c r="K27" s="32"/>
      <c r="L27" s="32"/>
      <c r="M27" s="201">
        <f t="shared" si="1"/>
        <v>0</v>
      </c>
      <c r="N27" s="32"/>
      <c r="O27" s="201">
        <f t="shared" si="2"/>
        <v>0</v>
      </c>
      <c r="P27" s="32"/>
      <c r="Q27" s="201">
        <f t="shared" si="3"/>
        <v>0</v>
      </c>
      <c r="R27" s="32"/>
      <c r="S27" s="201">
        <f t="shared" si="4"/>
        <v>0</v>
      </c>
      <c r="T27" s="200">
        <f t="shared" si="5"/>
        <v>0</v>
      </c>
    </row>
    <row r="28" spans="1:20">
      <c r="A28" s="19" t="s">
        <v>23</v>
      </c>
      <c r="B28" s="296"/>
      <c r="C28" s="297"/>
      <c r="D28" s="31"/>
      <c r="E28" s="32"/>
      <c r="F28" s="32"/>
      <c r="G28" s="32"/>
      <c r="H28" s="32"/>
      <c r="I28" s="32"/>
      <c r="J28" s="201">
        <f t="shared" si="0"/>
        <v>0</v>
      </c>
      <c r="K28" s="32"/>
      <c r="L28" s="32"/>
      <c r="M28" s="201">
        <f t="shared" si="1"/>
        <v>0</v>
      </c>
      <c r="N28" s="32"/>
      <c r="O28" s="201">
        <f t="shared" si="2"/>
        <v>0</v>
      </c>
      <c r="P28" s="32"/>
      <c r="Q28" s="201">
        <f t="shared" si="3"/>
        <v>0</v>
      </c>
      <c r="R28" s="32"/>
      <c r="S28" s="201">
        <f t="shared" si="4"/>
        <v>0</v>
      </c>
      <c r="T28" s="200">
        <f t="shared" si="5"/>
        <v>0</v>
      </c>
    </row>
    <row r="29" spans="1:20">
      <c r="A29" s="19" t="s">
        <v>24</v>
      </c>
      <c r="B29" s="296"/>
      <c r="C29" s="297"/>
      <c r="D29" s="31"/>
      <c r="E29" s="32"/>
      <c r="F29" s="32"/>
      <c r="G29" s="32"/>
      <c r="H29" s="32"/>
      <c r="I29" s="32"/>
      <c r="J29" s="201">
        <f t="shared" si="0"/>
        <v>0</v>
      </c>
      <c r="K29" s="32"/>
      <c r="L29" s="32"/>
      <c r="M29" s="201">
        <f t="shared" si="1"/>
        <v>0</v>
      </c>
      <c r="N29" s="32"/>
      <c r="O29" s="201">
        <f t="shared" si="2"/>
        <v>0</v>
      </c>
      <c r="P29" s="32"/>
      <c r="Q29" s="201">
        <f t="shared" si="3"/>
        <v>0</v>
      </c>
      <c r="R29" s="32"/>
      <c r="S29" s="201">
        <f t="shared" si="4"/>
        <v>0</v>
      </c>
      <c r="T29" s="200">
        <f t="shared" si="5"/>
        <v>0</v>
      </c>
    </row>
    <row r="30" spans="1:20">
      <c r="A30" s="19" t="s">
        <v>25</v>
      </c>
      <c r="B30" s="296"/>
      <c r="C30" s="297"/>
      <c r="D30" s="31"/>
      <c r="E30" s="32"/>
      <c r="F30" s="32"/>
      <c r="G30" s="32"/>
      <c r="H30" s="32"/>
      <c r="I30" s="32"/>
      <c r="J30" s="201">
        <f t="shared" si="0"/>
        <v>0</v>
      </c>
      <c r="K30" s="32"/>
      <c r="L30" s="32"/>
      <c r="M30" s="201">
        <f t="shared" si="1"/>
        <v>0</v>
      </c>
      <c r="N30" s="32"/>
      <c r="O30" s="201">
        <f t="shared" si="2"/>
        <v>0</v>
      </c>
      <c r="P30" s="32"/>
      <c r="Q30" s="201">
        <f t="shared" si="3"/>
        <v>0</v>
      </c>
      <c r="R30" s="32"/>
      <c r="S30" s="201">
        <f t="shared" si="4"/>
        <v>0</v>
      </c>
      <c r="T30" s="200">
        <f t="shared" si="5"/>
        <v>0</v>
      </c>
    </row>
    <row r="31" spans="1:20">
      <c r="A31" s="20"/>
      <c r="B31" s="21" t="s">
        <v>28</v>
      </c>
      <c r="C31" s="21"/>
      <c r="D31" s="21"/>
      <c r="E31" s="36"/>
      <c r="F31" s="34">
        <f t="shared" ref="F31:T31" si="6">SUM(F12:F30)</f>
        <v>0</v>
      </c>
      <c r="G31" s="34">
        <f t="shared" si="6"/>
        <v>0</v>
      </c>
      <c r="H31" s="34">
        <f t="shared" si="6"/>
        <v>0</v>
      </c>
      <c r="I31" s="36">
        <f t="shared" si="6"/>
        <v>0</v>
      </c>
      <c r="J31" s="34">
        <f t="shared" si="6"/>
        <v>0</v>
      </c>
      <c r="K31" s="33">
        <f t="shared" si="6"/>
        <v>0</v>
      </c>
      <c r="L31" s="34">
        <f t="shared" si="6"/>
        <v>0</v>
      </c>
      <c r="M31" s="34">
        <f t="shared" si="6"/>
        <v>0</v>
      </c>
      <c r="N31" s="34">
        <f t="shared" si="6"/>
        <v>0</v>
      </c>
      <c r="O31" s="34">
        <f t="shared" si="6"/>
        <v>0</v>
      </c>
      <c r="P31" s="34">
        <f t="shared" si="6"/>
        <v>0</v>
      </c>
      <c r="Q31" s="34">
        <f t="shared" si="6"/>
        <v>0</v>
      </c>
      <c r="R31" s="34">
        <f t="shared" si="6"/>
        <v>0</v>
      </c>
      <c r="S31" s="34">
        <f t="shared" si="6"/>
        <v>0</v>
      </c>
      <c r="T31" s="34">
        <f t="shared" si="6"/>
        <v>0</v>
      </c>
    </row>
    <row r="36" spans="4:20">
      <c r="D36" s="88" t="s">
        <v>6</v>
      </c>
      <c r="E36" s="88"/>
      <c r="F36" s="88"/>
      <c r="G36" s="88"/>
      <c r="H36" s="3"/>
      <c r="I36" s="3"/>
      <c r="J36" s="3"/>
      <c r="K36" s="3"/>
      <c r="L36" s="3"/>
      <c r="M36" s="3"/>
      <c r="P36" s="87"/>
      <c r="Q36" s="87"/>
      <c r="R36" s="88" t="s">
        <v>47</v>
      </c>
      <c r="S36" s="88"/>
      <c r="T36" s="87"/>
    </row>
  </sheetData>
  <mergeCells count="36">
    <mergeCell ref="B29:C29"/>
    <mergeCell ref="B30:C30"/>
    <mergeCell ref="B8:C10"/>
    <mergeCell ref="B12:C12"/>
    <mergeCell ref="B13:C13"/>
    <mergeCell ref="B14:C14"/>
    <mergeCell ref="B15:C15"/>
    <mergeCell ref="B27:C27"/>
    <mergeCell ref="B28:C28"/>
    <mergeCell ref="B18:C18"/>
    <mergeCell ref="B19:C19"/>
    <mergeCell ref="B20:C20"/>
    <mergeCell ref="B21:C21"/>
    <mergeCell ref="B26:C26"/>
    <mergeCell ref="A3:T3"/>
    <mergeCell ref="L9:M9"/>
    <mergeCell ref="N9:O9"/>
    <mergeCell ref="B16:C16"/>
    <mergeCell ref="B17:C17"/>
    <mergeCell ref="A8:A10"/>
    <mergeCell ref="P9:Q9"/>
    <mergeCell ref="R9:S9"/>
    <mergeCell ref="T8:T10"/>
    <mergeCell ref="K8:K10"/>
    <mergeCell ref="D8:D10"/>
    <mergeCell ref="E8:J8"/>
    <mergeCell ref="F9:F10"/>
    <mergeCell ref="G9:G10"/>
    <mergeCell ref="H9:H10"/>
    <mergeCell ref="J9:J10"/>
    <mergeCell ref="I9:I10"/>
    <mergeCell ref="E9:E10"/>
    <mergeCell ref="B23:C23"/>
    <mergeCell ref="B24:C24"/>
    <mergeCell ref="B25:C25"/>
    <mergeCell ref="B22:C2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r:id="rId1"/>
  <headerFooter>
    <oddFooter>&amp;R&amp;"-,Standardowy"&amp;8&amp;K01+024Strona &amp;P z &amp;N
Wydruk: &amp;D;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zoomScaleNormal="100" workbookViewId="0">
      <selection activeCell="G7" sqref="G7:G8"/>
    </sheetView>
  </sheetViews>
  <sheetFormatPr defaultRowHeight="15"/>
  <cols>
    <col min="1" max="1" width="3.125" style="1" customWidth="1"/>
    <col min="2" max="2" width="7" style="1" bestFit="1" customWidth="1"/>
    <col min="3" max="3" width="4" style="1" customWidth="1"/>
    <col min="4" max="4" width="21.375" style="1" customWidth="1"/>
    <col min="5" max="5" width="8.5" style="1" customWidth="1"/>
    <col min="6" max="6" width="15.75" style="1" customWidth="1"/>
    <col min="7" max="7" width="6.375" style="1" bestFit="1" customWidth="1"/>
    <col min="8" max="8" width="6.75" style="1" bestFit="1" customWidth="1"/>
    <col min="9" max="9" width="7.875" style="1" bestFit="1" customWidth="1"/>
    <col min="10" max="10" width="7.75" style="1" bestFit="1" customWidth="1"/>
    <col min="11" max="11" width="8.25" style="1" bestFit="1" customWidth="1"/>
    <col min="12" max="12" width="5.25" style="1" bestFit="1" customWidth="1"/>
    <col min="13" max="13" width="9" style="1" customWidth="1"/>
    <col min="14" max="14" width="4.25" style="1" bestFit="1" customWidth="1"/>
    <col min="15" max="15" width="4.375" style="1" bestFit="1" customWidth="1"/>
    <col min="16" max="16" width="4.25" style="1" bestFit="1" customWidth="1"/>
    <col min="17" max="17" width="4.375" style="1" bestFit="1" customWidth="1"/>
    <col min="18" max="18" width="4.25" style="1" bestFit="1" customWidth="1"/>
    <col min="19" max="19" width="4.375" style="1" bestFit="1" customWidth="1"/>
    <col min="20" max="20" width="4.25" style="1" bestFit="1" customWidth="1"/>
    <col min="21" max="21" width="4.375" style="1" bestFit="1" customWidth="1"/>
    <col min="22" max="22" width="7.875" style="1" customWidth="1"/>
    <col min="23" max="16384" width="9" style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 t="s">
        <v>102</v>
      </c>
    </row>
    <row r="2" spans="1:2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>
      <c r="A3" s="283" t="s">
        <v>101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</row>
    <row r="4" spans="1:2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" customHeight="1">
      <c r="A6" s="269" t="s">
        <v>1</v>
      </c>
      <c r="B6" s="269" t="s">
        <v>82</v>
      </c>
      <c r="C6" s="284" t="s">
        <v>32</v>
      </c>
      <c r="D6" s="308"/>
      <c r="E6" s="313" t="s">
        <v>77</v>
      </c>
      <c r="F6" s="269" t="s">
        <v>30</v>
      </c>
      <c r="G6" s="271" t="s">
        <v>100</v>
      </c>
      <c r="H6" s="306"/>
      <c r="I6" s="306"/>
      <c r="J6" s="306"/>
      <c r="K6" s="306"/>
      <c r="L6" s="307"/>
      <c r="M6" s="269" t="s">
        <v>48</v>
      </c>
      <c r="N6" s="38" t="s">
        <v>99</v>
      </c>
      <c r="O6" s="39"/>
      <c r="P6" s="39"/>
      <c r="Q6" s="39"/>
      <c r="R6" s="39"/>
      <c r="S6" s="39"/>
      <c r="T6" s="39"/>
      <c r="U6" s="42"/>
      <c r="V6" s="294" t="s">
        <v>158</v>
      </c>
    </row>
    <row r="7" spans="1:22" ht="30" customHeight="1">
      <c r="A7" s="300"/>
      <c r="B7" s="300"/>
      <c r="C7" s="309"/>
      <c r="D7" s="310"/>
      <c r="E7" s="305"/>
      <c r="F7" s="305"/>
      <c r="G7" s="294" t="s">
        <v>195</v>
      </c>
      <c r="H7" s="294" t="s">
        <v>5</v>
      </c>
      <c r="I7" s="294" t="s">
        <v>2</v>
      </c>
      <c r="J7" s="294" t="s">
        <v>3</v>
      </c>
      <c r="K7" s="294" t="s">
        <v>98</v>
      </c>
      <c r="L7" s="294" t="s">
        <v>156</v>
      </c>
      <c r="M7" s="305"/>
      <c r="N7" s="298" t="s">
        <v>5</v>
      </c>
      <c r="O7" s="299"/>
      <c r="P7" s="298" t="s">
        <v>2</v>
      </c>
      <c r="Q7" s="299"/>
      <c r="R7" s="298" t="s">
        <v>3</v>
      </c>
      <c r="S7" s="299"/>
      <c r="T7" s="298" t="s">
        <v>98</v>
      </c>
      <c r="U7" s="302"/>
      <c r="V7" s="303"/>
    </row>
    <row r="8" spans="1:22" ht="48" customHeight="1">
      <c r="A8" s="301"/>
      <c r="B8" s="270"/>
      <c r="C8" s="311"/>
      <c r="D8" s="312"/>
      <c r="E8" s="301"/>
      <c r="F8" s="301"/>
      <c r="G8" s="295"/>
      <c r="H8" s="295"/>
      <c r="I8" s="295"/>
      <c r="J8" s="295"/>
      <c r="K8" s="295"/>
      <c r="L8" s="295"/>
      <c r="M8" s="301"/>
      <c r="N8" s="86" t="s">
        <v>49</v>
      </c>
      <c r="O8" s="173" t="s">
        <v>157</v>
      </c>
      <c r="P8" s="86" t="str">
        <f>$N$8</f>
        <v>ilość grup</v>
      </c>
      <c r="Q8" s="173" t="s">
        <v>184</v>
      </c>
      <c r="R8" s="86" t="str">
        <f>$N$8</f>
        <v>ilość grup</v>
      </c>
      <c r="S8" s="173" t="s">
        <v>185</v>
      </c>
      <c r="T8" s="86" t="str">
        <f>$N$8</f>
        <v>ilość grup</v>
      </c>
      <c r="U8" s="175" t="s">
        <v>186</v>
      </c>
      <c r="V8" s="304"/>
    </row>
    <row r="9" spans="1:22" ht="13.5" customHeight="1">
      <c r="A9" s="239">
        <v>1</v>
      </c>
      <c r="B9" s="236">
        <v>2</v>
      </c>
      <c r="C9" s="314">
        <v>3</v>
      </c>
      <c r="D9" s="315"/>
      <c r="E9" s="239">
        <v>4</v>
      </c>
      <c r="F9" s="239">
        <v>5</v>
      </c>
      <c r="G9" s="240">
        <v>6</v>
      </c>
      <c r="H9" s="240">
        <v>7</v>
      </c>
      <c r="I9" s="240">
        <v>8</v>
      </c>
      <c r="J9" s="240">
        <v>9</v>
      </c>
      <c r="K9" s="240">
        <v>10</v>
      </c>
      <c r="L9" s="240">
        <v>11</v>
      </c>
      <c r="M9" s="239">
        <v>12</v>
      </c>
      <c r="N9" s="237">
        <v>13</v>
      </c>
      <c r="O9" s="237">
        <v>14</v>
      </c>
      <c r="P9" s="237">
        <v>15</v>
      </c>
      <c r="Q9" s="237">
        <v>16</v>
      </c>
      <c r="R9" s="237">
        <v>17</v>
      </c>
      <c r="S9" s="237">
        <v>18</v>
      </c>
      <c r="T9" s="237">
        <v>19</v>
      </c>
      <c r="U9" s="241">
        <v>20</v>
      </c>
      <c r="V9" s="239">
        <v>21</v>
      </c>
    </row>
    <row r="10" spans="1:22">
      <c r="A10" s="19" t="s">
        <v>7</v>
      </c>
      <c r="B10" s="19"/>
      <c r="C10" s="296"/>
      <c r="D10" s="297"/>
      <c r="E10" s="147"/>
      <c r="F10" s="79"/>
      <c r="G10" s="32"/>
      <c r="H10" s="32"/>
      <c r="I10" s="32"/>
      <c r="J10" s="32"/>
      <c r="K10" s="32"/>
      <c r="L10" s="201">
        <f>SUM(H10:K10)</f>
        <v>0</v>
      </c>
      <c r="M10" s="32"/>
      <c r="N10" s="32"/>
      <c r="O10" s="201">
        <f>H10*N10</f>
        <v>0</v>
      </c>
      <c r="P10" s="32"/>
      <c r="Q10" s="201">
        <f>I10*P10</f>
        <v>0</v>
      </c>
      <c r="R10" s="32"/>
      <c r="S10" s="201">
        <f>J10*R10</f>
        <v>0</v>
      </c>
      <c r="T10" s="32"/>
      <c r="U10" s="201">
        <f>K10*T10</f>
        <v>0</v>
      </c>
      <c r="V10" s="200">
        <f>SUM(O10,Q10,S10,U10)</f>
        <v>0</v>
      </c>
    </row>
    <row r="11" spans="1:22">
      <c r="A11" s="19" t="s">
        <v>8</v>
      </c>
      <c r="B11" s="19"/>
      <c r="C11" s="296"/>
      <c r="D11" s="297"/>
      <c r="E11" s="147"/>
      <c r="F11" s="79"/>
      <c r="G11" s="32"/>
      <c r="H11" s="32"/>
      <c r="I11" s="32"/>
      <c r="J11" s="32"/>
      <c r="K11" s="32"/>
      <c r="L11" s="201">
        <f>SUM(H11:K11)</f>
        <v>0</v>
      </c>
      <c r="M11" s="32"/>
      <c r="N11" s="32"/>
      <c r="O11" s="201">
        <f>H11*N11</f>
        <v>0</v>
      </c>
      <c r="P11" s="32"/>
      <c r="Q11" s="201">
        <f>I11*P11</f>
        <v>0</v>
      </c>
      <c r="R11" s="32"/>
      <c r="S11" s="201">
        <f>J11*R11</f>
        <v>0</v>
      </c>
      <c r="T11" s="32"/>
      <c r="U11" s="201">
        <f>K11*T11</f>
        <v>0</v>
      </c>
      <c r="V11" s="200">
        <f>SUM(O11,Q11,S11,U11)</f>
        <v>0</v>
      </c>
    </row>
    <row r="12" spans="1:22">
      <c r="A12" s="19" t="s">
        <v>9</v>
      </c>
      <c r="B12" s="19"/>
      <c r="C12" s="296"/>
      <c r="D12" s="297"/>
      <c r="E12" s="147"/>
      <c r="F12" s="79"/>
      <c r="G12" s="32"/>
      <c r="H12" s="32"/>
      <c r="I12" s="32"/>
      <c r="J12" s="32"/>
      <c r="K12" s="32"/>
      <c r="L12" s="201">
        <f>SUM(H12:K12)</f>
        <v>0</v>
      </c>
      <c r="M12" s="32"/>
      <c r="N12" s="32"/>
      <c r="O12" s="201">
        <f>H12*N12</f>
        <v>0</v>
      </c>
      <c r="P12" s="32"/>
      <c r="Q12" s="201">
        <f>I12*P12</f>
        <v>0</v>
      </c>
      <c r="R12" s="32"/>
      <c r="S12" s="201">
        <f>J12*R12</f>
        <v>0</v>
      </c>
      <c r="T12" s="32"/>
      <c r="U12" s="201">
        <f>K12*T12</f>
        <v>0</v>
      </c>
      <c r="V12" s="200">
        <f>SUM(O12,Q12,S12,U12)</f>
        <v>0</v>
      </c>
    </row>
    <row r="13" spans="1:22">
      <c r="A13" s="19" t="s">
        <v>10</v>
      </c>
      <c r="B13" s="19"/>
      <c r="C13" s="296"/>
      <c r="D13" s="297"/>
      <c r="E13" s="147"/>
      <c r="F13" s="79"/>
      <c r="G13" s="32"/>
      <c r="H13" s="32"/>
      <c r="I13" s="32"/>
      <c r="J13" s="32"/>
      <c r="K13" s="32"/>
      <c r="L13" s="201">
        <f>SUM(H13:K13)</f>
        <v>0</v>
      </c>
      <c r="M13" s="32"/>
      <c r="N13" s="32"/>
      <c r="O13" s="201">
        <f>H13*N13</f>
        <v>0</v>
      </c>
      <c r="P13" s="32"/>
      <c r="Q13" s="201">
        <f>I13*P13</f>
        <v>0</v>
      </c>
      <c r="R13" s="32"/>
      <c r="S13" s="201">
        <f>J13*R13</f>
        <v>0</v>
      </c>
      <c r="T13" s="32"/>
      <c r="U13" s="201">
        <f>K13*T13</f>
        <v>0</v>
      </c>
      <c r="V13" s="200">
        <f>SUM(O13,Q13,S13,U13)</f>
        <v>0</v>
      </c>
    </row>
    <row r="14" spans="1:22">
      <c r="A14" s="19" t="s">
        <v>11</v>
      </c>
      <c r="B14" s="19"/>
      <c r="C14" s="296"/>
      <c r="D14" s="297"/>
      <c r="E14" s="147"/>
      <c r="F14" s="79"/>
      <c r="G14" s="32"/>
      <c r="H14" s="32"/>
      <c r="I14" s="32"/>
      <c r="J14" s="32"/>
      <c r="K14" s="32"/>
      <c r="L14" s="201">
        <f t="shared" ref="L14:L30" si="0">SUM(H14:K14)</f>
        <v>0</v>
      </c>
      <c r="M14" s="32"/>
      <c r="N14" s="32"/>
      <c r="O14" s="201">
        <f t="shared" ref="O14:O30" si="1">H14*N14</f>
        <v>0</v>
      </c>
      <c r="P14" s="32"/>
      <c r="Q14" s="201">
        <f t="shared" ref="Q14:Q30" si="2">I14*P14</f>
        <v>0</v>
      </c>
      <c r="R14" s="32"/>
      <c r="S14" s="201">
        <f t="shared" ref="S14:S30" si="3">J14*R14</f>
        <v>0</v>
      </c>
      <c r="T14" s="32"/>
      <c r="U14" s="201">
        <f t="shared" ref="U14:U30" si="4">K14*T14</f>
        <v>0</v>
      </c>
      <c r="V14" s="200">
        <f t="shared" ref="V14:V30" si="5">SUM(O14,Q14,S14,U14)</f>
        <v>0</v>
      </c>
    </row>
    <row r="15" spans="1:22">
      <c r="A15" s="19" t="s">
        <v>12</v>
      </c>
      <c r="B15" s="19"/>
      <c r="C15" s="296"/>
      <c r="D15" s="297"/>
      <c r="E15" s="147"/>
      <c r="F15" s="79"/>
      <c r="G15" s="32"/>
      <c r="H15" s="32"/>
      <c r="I15" s="32"/>
      <c r="J15" s="32"/>
      <c r="K15" s="32"/>
      <c r="L15" s="201">
        <f t="shared" si="0"/>
        <v>0</v>
      </c>
      <c r="M15" s="32"/>
      <c r="N15" s="32"/>
      <c r="O15" s="201">
        <f t="shared" si="1"/>
        <v>0</v>
      </c>
      <c r="P15" s="32"/>
      <c r="Q15" s="201">
        <f t="shared" si="2"/>
        <v>0</v>
      </c>
      <c r="R15" s="32"/>
      <c r="S15" s="201">
        <f t="shared" si="3"/>
        <v>0</v>
      </c>
      <c r="T15" s="32"/>
      <c r="U15" s="201">
        <f t="shared" si="4"/>
        <v>0</v>
      </c>
      <c r="V15" s="200">
        <f t="shared" si="5"/>
        <v>0</v>
      </c>
    </row>
    <row r="16" spans="1:22">
      <c r="A16" s="19" t="s">
        <v>13</v>
      </c>
      <c r="B16" s="19"/>
      <c r="C16" s="296"/>
      <c r="D16" s="297"/>
      <c r="E16" s="147"/>
      <c r="F16" s="79"/>
      <c r="G16" s="32"/>
      <c r="H16" s="32"/>
      <c r="I16" s="32"/>
      <c r="J16" s="32"/>
      <c r="K16" s="32"/>
      <c r="L16" s="201">
        <f t="shared" si="0"/>
        <v>0</v>
      </c>
      <c r="M16" s="32"/>
      <c r="N16" s="32"/>
      <c r="O16" s="201">
        <f t="shared" si="1"/>
        <v>0</v>
      </c>
      <c r="P16" s="32"/>
      <c r="Q16" s="201">
        <f t="shared" si="2"/>
        <v>0</v>
      </c>
      <c r="R16" s="32"/>
      <c r="S16" s="201">
        <f t="shared" si="3"/>
        <v>0</v>
      </c>
      <c r="T16" s="32"/>
      <c r="U16" s="201">
        <f t="shared" si="4"/>
        <v>0</v>
      </c>
      <c r="V16" s="200">
        <f t="shared" si="5"/>
        <v>0</v>
      </c>
    </row>
    <row r="17" spans="1:22">
      <c r="A17" s="19" t="s">
        <v>14</v>
      </c>
      <c r="B17" s="19"/>
      <c r="C17" s="296"/>
      <c r="D17" s="297"/>
      <c r="E17" s="147"/>
      <c r="F17" s="79"/>
      <c r="G17" s="32"/>
      <c r="H17" s="32"/>
      <c r="I17" s="32"/>
      <c r="J17" s="32"/>
      <c r="K17" s="32"/>
      <c r="L17" s="201">
        <f t="shared" si="0"/>
        <v>0</v>
      </c>
      <c r="M17" s="32"/>
      <c r="N17" s="32"/>
      <c r="O17" s="201">
        <f t="shared" si="1"/>
        <v>0</v>
      </c>
      <c r="P17" s="32"/>
      <c r="Q17" s="201">
        <f t="shared" si="2"/>
        <v>0</v>
      </c>
      <c r="R17" s="32"/>
      <c r="S17" s="201">
        <f t="shared" si="3"/>
        <v>0</v>
      </c>
      <c r="T17" s="32"/>
      <c r="U17" s="201">
        <f t="shared" si="4"/>
        <v>0</v>
      </c>
      <c r="V17" s="200">
        <f t="shared" si="5"/>
        <v>0</v>
      </c>
    </row>
    <row r="18" spans="1:22">
      <c r="A18" s="19" t="s">
        <v>15</v>
      </c>
      <c r="B18" s="19"/>
      <c r="C18" s="296"/>
      <c r="D18" s="297"/>
      <c r="E18" s="147"/>
      <c r="F18" s="79"/>
      <c r="G18" s="32"/>
      <c r="H18" s="32"/>
      <c r="I18" s="32"/>
      <c r="J18" s="32"/>
      <c r="K18" s="32"/>
      <c r="L18" s="201">
        <f t="shared" si="0"/>
        <v>0</v>
      </c>
      <c r="M18" s="32"/>
      <c r="N18" s="32"/>
      <c r="O18" s="201">
        <f t="shared" si="1"/>
        <v>0</v>
      </c>
      <c r="P18" s="32"/>
      <c r="Q18" s="201">
        <f t="shared" si="2"/>
        <v>0</v>
      </c>
      <c r="R18" s="32"/>
      <c r="S18" s="201">
        <f t="shared" si="3"/>
        <v>0</v>
      </c>
      <c r="T18" s="32"/>
      <c r="U18" s="201">
        <f t="shared" si="4"/>
        <v>0</v>
      </c>
      <c r="V18" s="200">
        <f t="shared" si="5"/>
        <v>0</v>
      </c>
    </row>
    <row r="19" spans="1:22">
      <c r="A19" s="19" t="s">
        <v>16</v>
      </c>
      <c r="B19" s="19"/>
      <c r="C19" s="296"/>
      <c r="D19" s="297"/>
      <c r="E19" s="147"/>
      <c r="F19" s="79"/>
      <c r="G19" s="32"/>
      <c r="H19" s="32"/>
      <c r="I19" s="32"/>
      <c r="J19" s="32"/>
      <c r="K19" s="32"/>
      <c r="L19" s="201">
        <f t="shared" si="0"/>
        <v>0</v>
      </c>
      <c r="M19" s="32"/>
      <c r="N19" s="32"/>
      <c r="O19" s="201">
        <f t="shared" si="1"/>
        <v>0</v>
      </c>
      <c r="P19" s="32"/>
      <c r="Q19" s="201">
        <f t="shared" si="2"/>
        <v>0</v>
      </c>
      <c r="R19" s="32"/>
      <c r="S19" s="201">
        <f t="shared" si="3"/>
        <v>0</v>
      </c>
      <c r="T19" s="32"/>
      <c r="U19" s="201">
        <f t="shared" si="4"/>
        <v>0</v>
      </c>
      <c r="V19" s="200">
        <f t="shared" si="5"/>
        <v>0</v>
      </c>
    </row>
    <row r="20" spans="1:22">
      <c r="A20" s="19" t="s">
        <v>17</v>
      </c>
      <c r="B20" s="19"/>
      <c r="C20" s="296"/>
      <c r="D20" s="297"/>
      <c r="E20" s="147"/>
      <c r="F20" s="79"/>
      <c r="G20" s="32"/>
      <c r="H20" s="32"/>
      <c r="I20" s="32"/>
      <c r="J20" s="32"/>
      <c r="K20" s="32"/>
      <c r="L20" s="201">
        <f t="shared" si="0"/>
        <v>0</v>
      </c>
      <c r="M20" s="32"/>
      <c r="N20" s="32"/>
      <c r="O20" s="201">
        <f t="shared" si="1"/>
        <v>0</v>
      </c>
      <c r="P20" s="32"/>
      <c r="Q20" s="201">
        <f t="shared" si="2"/>
        <v>0</v>
      </c>
      <c r="R20" s="32"/>
      <c r="S20" s="201">
        <f t="shared" si="3"/>
        <v>0</v>
      </c>
      <c r="T20" s="32"/>
      <c r="U20" s="201">
        <f t="shared" si="4"/>
        <v>0</v>
      </c>
      <c r="V20" s="200">
        <f t="shared" si="5"/>
        <v>0</v>
      </c>
    </row>
    <row r="21" spans="1:22">
      <c r="A21" s="19" t="s">
        <v>18</v>
      </c>
      <c r="B21" s="19"/>
      <c r="C21" s="296"/>
      <c r="D21" s="297"/>
      <c r="E21" s="147"/>
      <c r="F21" s="79"/>
      <c r="G21" s="32"/>
      <c r="H21" s="32"/>
      <c r="I21" s="32"/>
      <c r="J21" s="32"/>
      <c r="K21" s="32"/>
      <c r="L21" s="201">
        <f t="shared" si="0"/>
        <v>0</v>
      </c>
      <c r="M21" s="32"/>
      <c r="N21" s="32"/>
      <c r="O21" s="201">
        <f t="shared" si="1"/>
        <v>0</v>
      </c>
      <c r="P21" s="32"/>
      <c r="Q21" s="201">
        <f t="shared" si="2"/>
        <v>0</v>
      </c>
      <c r="R21" s="32"/>
      <c r="S21" s="201">
        <f t="shared" si="3"/>
        <v>0</v>
      </c>
      <c r="T21" s="32"/>
      <c r="U21" s="201">
        <f t="shared" si="4"/>
        <v>0</v>
      </c>
      <c r="V21" s="200">
        <f t="shared" si="5"/>
        <v>0</v>
      </c>
    </row>
    <row r="22" spans="1:22">
      <c r="A22" s="19" t="s">
        <v>19</v>
      </c>
      <c r="B22" s="19"/>
      <c r="C22" s="296"/>
      <c r="D22" s="297"/>
      <c r="E22" s="147"/>
      <c r="F22" s="79"/>
      <c r="G22" s="32"/>
      <c r="H22" s="32"/>
      <c r="I22" s="32"/>
      <c r="J22" s="32"/>
      <c r="K22" s="32"/>
      <c r="L22" s="201">
        <f t="shared" si="0"/>
        <v>0</v>
      </c>
      <c r="M22" s="32"/>
      <c r="N22" s="32"/>
      <c r="O22" s="201">
        <f t="shared" si="1"/>
        <v>0</v>
      </c>
      <c r="P22" s="32"/>
      <c r="Q22" s="201">
        <f t="shared" si="2"/>
        <v>0</v>
      </c>
      <c r="R22" s="32"/>
      <c r="S22" s="201">
        <f t="shared" si="3"/>
        <v>0</v>
      </c>
      <c r="T22" s="32"/>
      <c r="U22" s="201">
        <f t="shared" si="4"/>
        <v>0</v>
      </c>
      <c r="V22" s="200">
        <f t="shared" si="5"/>
        <v>0</v>
      </c>
    </row>
    <row r="23" spans="1:22">
      <c r="A23" s="19" t="s">
        <v>20</v>
      </c>
      <c r="B23" s="19"/>
      <c r="C23" s="296"/>
      <c r="D23" s="297"/>
      <c r="E23" s="147"/>
      <c r="F23" s="79"/>
      <c r="G23" s="32"/>
      <c r="H23" s="32"/>
      <c r="I23" s="32"/>
      <c r="J23" s="32"/>
      <c r="K23" s="32"/>
      <c r="L23" s="201">
        <f t="shared" si="0"/>
        <v>0</v>
      </c>
      <c r="M23" s="32"/>
      <c r="N23" s="32"/>
      <c r="O23" s="201">
        <f t="shared" si="1"/>
        <v>0</v>
      </c>
      <c r="P23" s="32"/>
      <c r="Q23" s="201">
        <f t="shared" si="2"/>
        <v>0</v>
      </c>
      <c r="R23" s="32"/>
      <c r="S23" s="201">
        <f t="shared" si="3"/>
        <v>0</v>
      </c>
      <c r="T23" s="32"/>
      <c r="U23" s="201">
        <f t="shared" si="4"/>
        <v>0</v>
      </c>
      <c r="V23" s="200">
        <f t="shared" si="5"/>
        <v>0</v>
      </c>
    </row>
    <row r="24" spans="1:22">
      <c r="A24" s="19" t="s">
        <v>21</v>
      </c>
      <c r="B24" s="19"/>
      <c r="C24" s="296"/>
      <c r="D24" s="297"/>
      <c r="E24" s="147"/>
      <c r="F24" s="79"/>
      <c r="G24" s="32"/>
      <c r="H24" s="32"/>
      <c r="I24" s="32"/>
      <c r="J24" s="32"/>
      <c r="K24" s="32"/>
      <c r="L24" s="201">
        <f t="shared" si="0"/>
        <v>0</v>
      </c>
      <c r="M24" s="32"/>
      <c r="N24" s="32"/>
      <c r="O24" s="201">
        <f t="shared" si="1"/>
        <v>0</v>
      </c>
      <c r="P24" s="32"/>
      <c r="Q24" s="201">
        <f t="shared" si="2"/>
        <v>0</v>
      </c>
      <c r="R24" s="32"/>
      <c r="S24" s="201">
        <f t="shared" si="3"/>
        <v>0</v>
      </c>
      <c r="T24" s="32"/>
      <c r="U24" s="201">
        <f t="shared" si="4"/>
        <v>0</v>
      </c>
      <c r="V24" s="200">
        <f t="shared" si="5"/>
        <v>0</v>
      </c>
    </row>
    <row r="25" spans="1:22">
      <c r="A25" s="19" t="s">
        <v>22</v>
      </c>
      <c r="B25" s="19"/>
      <c r="C25" s="296"/>
      <c r="D25" s="297"/>
      <c r="E25" s="147"/>
      <c r="F25" s="79"/>
      <c r="G25" s="32"/>
      <c r="H25" s="32"/>
      <c r="I25" s="32"/>
      <c r="J25" s="32"/>
      <c r="K25" s="32"/>
      <c r="L25" s="201">
        <f t="shared" si="0"/>
        <v>0</v>
      </c>
      <c r="M25" s="32"/>
      <c r="N25" s="32"/>
      <c r="O25" s="201">
        <f t="shared" si="1"/>
        <v>0</v>
      </c>
      <c r="P25" s="32"/>
      <c r="Q25" s="201">
        <f t="shared" si="2"/>
        <v>0</v>
      </c>
      <c r="R25" s="32"/>
      <c r="S25" s="201">
        <f t="shared" si="3"/>
        <v>0</v>
      </c>
      <c r="T25" s="32"/>
      <c r="U25" s="201">
        <f t="shared" si="4"/>
        <v>0</v>
      </c>
      <c r="V25" s="200">
        <f t="shared" si="5"/>
        <v>0</v>
      </c>
    </row>
    <row r="26" spans="1:22">
      <c r="A26" s="19" t="s">
        <v>23</v>
      </c>
      <c r="B26" s="19"/>
      <c r="C26" s="296"/>
      <c r="D26" s="297"/>
      <c r="E26" s="147"/>
      <c r="F26" s="79"/>
      <c r="G26" s="32"/>
      <c r="H26" s="32"/>
      <c r="I26" s="32"/>
      <c r="J26" s="32"/>
      <c r="K26" s="32"/>
      <c r="L26" s="201">
        <f t="shared" si="0"/>
        <v>0</v>
      </c>
      <c r="M26" s="32"/>
      <c r="N26" s="32"/>
      <c r="O26" s="201">
        <f t="shared" si="1"/>
        <v>0</v>
      </c>
      <c r="P26" s="32"/>
      <c r="Q26" s="201">
        <f t="shared" si="2"/>
        <v>0</v>
      </c>
      <c r="R26" s="32"/>
      <c r="S26" s="201">
        <f t="shared" si="3"/>
        <v>0</v>
      </c>
      <c r="T26" s="32"/>
      <c r="U26" s="201">
        <f t="shared" si="4"/>
        <v>0</v>
      </c>
      <c r="V26" s="200">
        <f t="shared" si="5"/>
        <v>0</v>
      </c>
    </row>
    <row r="27" spans="1:22">
      <c r="A27" s="19" t="s">
        <v>24</v>
      </c>
      <c r="B27" s="19"/>
      <c r="C27" s="296"/>
      <c r="D27" s="297"/>
      <c r="E27" s="147"/>
      <c r="F27" s="79"/>
      <c r="G27" s="32"/>
      <c r="H27" s="32"/>
      <c r="I27" s="32"/>
      <c r="J27" s="32"/>
      <c r="K27" s="32"/>
      <c r="L27" s="201">
        <f t="shared" si="0"/>
        <v>0</v>
      </c>
      <c r="M27" s="32"/>
      <c r="N27" s="32"/>
      <c r="O27" s="201">
        <f t="shared" si="1"/>
        <v>0</v>
      </c>
      <c r="P27" s="32"/>
      <c r="Q27" s="201">
        <f t="shared" si="2"/>
        <v>0</v>
      </c>
      <c r="R27" s="32"/>
      <c r="S27" s="201">
        <f t="shared" si="3"/>
        <v>0</v>
      </c>
      <c r="T27" s="32"/>
      <c r="U27" s="201">
        <f t="shared" si="4"/>
        <v>0</v>
      </c>
      <c r="V27" s="200">
        <f t="shared" si="5"/>
        <v>0</v>
      </c>
    </row>
    <row r="28" spans="1:22">
      <c r="A28" s="19" t="s">
        <v>25</v>
      </c>
      <c r="B28" s="19"/>
      <c r="C28" s="296"/>
      <c r="D28" s="297"/>
      <c r="E28" s="147"/>
      <c r="F28" s="79"/>
      <c r="G28" s="32"/>
      <c r="H28" s="32"/>
      <c r="I28" s="32"/>
      <c r="J28" s="32"/>
      <c r="K28" s="32"/>
      <c r="L28" s="201">
        <f t="shared" si="0"/>
        <v>0</v>
      </c>
      <c r="M28" s="32"/>
      <c r="N28" s="32"/>
      <c r="O28" s="201">
        <f t="shared" si="1"/>
        <v>0</v>
      </c>
      <c r="P28" s="32"/>
      <c r="Q28" s="201">
        <f t="shared" si="2"/>
        <v>0</v>
      </c>
      <c r="R28" s="32"/>
      <c r="S28" s="201">
        <f t="shared" si="3"/>
        <v>0</v>
      </c>
      <c r="T28" s="32"/>
      <c r="U28" s="201">
        <f t="shared" si="4"/>
        <v>0</v>
      </c>
      <c r="V28" s="200">
        <f t="shared" si="5"/>
        <v>0</v>
      </c>
    </row>
    <row r="29" spans="1:22">
      <c r="A29" s="19" t="s">
        <v>26</v>
      </c>
      <c r="B29" s="19"/>
      <c r="C29" s="296"/>
      <c r="D29" s="297"/>
      <c r="E29" s="147"/>
      <c r="F29" s="79"/>
      <c r="G29" s="32"/>
      <c r="H29" s="32"/>
      <c r="I29" s="32"/>
      <c r="J29" s="32"/>
      <c r="K29" s="32"/>
      <c r="L29" s="201">
        <f t="shared" si="0"/>
        <v>0</v>
      </c>
      <c r="M29" s="32"/>
      <c r="N29" s="32"/>
      <c r="O29" s="201">
        <f t="shared" si="1"/>
        <v>0</v>
      </c>
      <c r="P29" s="32"/>
      <c r="Q29" s="201">
        <f t="shared" si="2"/>
        <v>0</v>
      </c>
      <c r="R29" s="32"/>
      <c r="S29" s="201">
        <f t="shared" si="3"/>
        <v>0</v>
      </c>
      <c r="T29" s="32"/>
      <c r="U29" s="201">
        <f t="shared" si="4"/>
        <v>0</v>
      </c>
      <c r="V29" s="200">
        <f t="shared" si="5"/>
        <v>0</v>
      </c>
    </row>
    <row r="30" spans="1:22">
      <c r="A30" s="19" t="s">
        <v>27</v>
      </c>
      <c r="B30" s="19"/>
      <c r="C30" s="296"/>
      <c r="D30" s="297"/>
      <c r="E30" s="147"/>
      <c r="F30" s="79"/>
      <c r="G30" s="32"/>
      <c r="H30" s="32"/>
      <c r="I30" s="32"/>
      <c r="J30" s="32"/>
      <c r="K30" s="32"/>
      <c r="L30" s="201">
        <f t="shared" si="0"/>
        <v>0</v>
      </c>
      <c r="M30" s="32"/>
      <c r="N30" s="32"/>
      <c r="O30" s="201">
        <f t="shared" si="1"/>
        <v>0</v>
      </c>
      <c r="P30" s="32"/>
      <c r="Q30" s="201">
        <f t="shared" si="2"/>
        <v>0</v>
      </c>
      <c r="R30" s="32"/>
      <c r="S30" s="201">
        <f t="shared" si="3"/>
        <v>0</v>
      </c>
      <c r="T30" s="32"/>
      <c r="U30" s="201">
        <f t="shared" si="4"/>
        <v>0</v>
      </c>
      <c r="V30" s="200">
        <f t="shared" si="5"/>
        <v>0</v>
      </c>
    </row>
    <row r="31" spans="1:22">
      <c r="A31" s="20"/>
      <c r="B31" s="21"/>
      <c r="C31" s="21" t="s">
        <v>28</v>
      </c>
      <c r="D31" s="21"/>
      <c r="E31" s="21"/>
      <c r="F31" s="21"/>
      <c r="G31" s="36"/>
      <c r="H31" s="34">
        <f>SUM(H10:H30)</f>
        <v>0</v>
      </c>
      <c r="I31" s="34">
        <f>SUM(I10:I30)</f>
        <v>0</v>
      </c>
      <c r="J31" s="34">
        <f>SUM(J10:J30)</f>
        <v>0</v>
      </c>
      <c r="K31" s="34">
        <f>SUM(K10:K30)</f>
        <v>0</v>
      </c>
      <c r="L31" s="34">
        <f>SUM(L10:L30)</f>
        <v>0</v>
      </c>
      <c r="M31" s="33">
        <f t="shared" ref="M31:V31" si="6">SUM(M10:M30)</f>
        <v>0</v>
      </c>
      <c r="N31" s="34">
        <f t="shared" si="6"/>
        <v>0</v>
      </c>
      <c r="O31" s="34">
        <f t="shared" si="6"/>
        <v>0</v>
      </c>
      <c r="P31" s="34">
        <f t="shared" si="6"/>
        <v>0</v>
      </c>
      <c r="Q31" s="34">
        <f t="shared" si="6"/>
        <v>0</v>
      </c>
      <c r="R31" s="34">
        <f t="shared" si="6"/>
        <v>0</v>
      </c>
      <c r="S31" s="34">
        <f t="shared" si="6"/>
        <v>0</v>
      </c>
      <c r="T31" s="34">
        <f t="shared" si="6"/>
        <v>0</v>
      </c>
      <c r="U31" s="34">
        <f t="shared" si="6"/>
        <v>0</v>
      </c>
      <c r="V31" s="34">
        <f t="shared" si="6"/>
        <v>0</v>
      </c>
    </row>
    <row r="36" spans="6:22">
      <c r="F36" s="88" t="s">
        <v>6</v>
      </c>
      <c r="G36" s="88"/>
      <c r="H36" s="88"/>
      <c r="I36" s="88"/>
      <c r="J36" s="3"/>
      <c r="K36" s="3"/>
      <c r="L36" s="3"/>
      <c r="M36" s="3"/>
      <c r="N36" s="3"/>
      <c r="O36" s="3"/>
      <c r="R36" s="87"/>
      <c r="S36" s="87"/>
      <c r="T36" s="88" t="s">
        <v>47</v>
      </c>
      <c r="U36" s="88"/>
      <c r="V36" s="87"/>
    </row>
  </sheetData>
  <mergeCells count="41">
    <mergeCell ref="C27:D27"/>
    <mergeCell ref="C28:D28"/>
    <mergeCell ref="C29:D29"/>
    <mergeCell ref="C30:D30"/>
    <mergeCell ref="B6:B8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T7:U7"/>
    <mergeCell ref="C10:D10"/>
    <mergeCell ref="C11:D11"/>
    <mergeCell ref="C12:D12"/>
    <mergeCell ref="C13:D13"/>
    <mergeCell ref="C14:D14"/>
    <mergeCell ref="J7:J8"/>
    <mergeCell ref="K7:K8"/>
    <mergeCell ref="L7:L8"/>
    <mergeCell ref="N7:O7"/>
    <mergeCell ref="P7:Q7"/>
    <mergeCell ref="R7:S7"/>
    <mergeCell ref="E6:E8"/>
    <mergeCell ref="C9:D9"/>
    <mergeCell ref="A3:V3"/>
    <mergeCell ref="A6:A8"/>
    <mergeCell ref="C6:D8"/>
    <mergeCell ref="F6:F8"/>
    <mergeCell ref="G6:L6"/>
    <mergeCell ref="M6:M8"/>
    <mergeCell ref="V6:V8"/>
    <mergeCell ref="G7:G8"/>
    <mergeCell ref="H7:H8"/>
    <mergeCell ref="I7:I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4" orientation="landscape" r:id="rId1"/>
  <headerFooter>
    <oddFooter>&amp;R&amp;"-,Standardowy"&amp;8&amp;K01+024Strona &amp;P z &amp;N
Wydruk: &amp;D;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zoomScaleNormal="100" workbookViewId="0">
      <selection activeCell="J36" sqref="J36"/>
    </sheetView>
  </sheetViews>
  <sheetFormatPr defaultRowHeight="15"/>
  <cols>
    <col min="1" max="1" width="3.125" style="1" customWidth="1"/>
    <col min="2" max="2" width="4" style="1" customWidth="1"/>
    <col min="3" max="3" width="22" style="1" customWidth="1"/>
    <col min="4" max="4" width="8.5" style="1" customWidth="1"/>
    <col min="5" max="10" width="6" style="1" customWidth="1"/>
    <col min="11" max="11" width="7" style="1" customWidth="1"/>
    <col min="12" max="12" width="7.625" style="1" customWidth="1"/>
    <col min="13" max="13" width="12.375" style="1" customWidth="1"/>
    <col min="14" max="14" width="6" style="1" bestFit="1" customWidth="1"/>
    <col min="15" max="15" width="10.5" style="1" customWidth="1"/>
    <col min="16" max="16" width="8.75" style="1" customWidth="1"/>
    <col min="17" max="17" width="19.5" style="1" customWidth="1"/>
    <col min="18" max="16384" width="9" style="1"/>
  </cols>
  <sheetData>
    <row r="1" spans="1:17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 t="s">
        <v>50</v>
      </c>
    </row>
    <row r="2" spans="1:1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5.75">
      <c r="A3" s="283" t="s">
        <v>104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</row>
    <row r="4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>
      <c r="A5" s="8" t="s">
        <v>37</v>
      </c>
      <c r="B5" s="8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"/>
      <c r="P5" s="8"/>
      <c r="Q5" s="8"/>
    </row>
    <row r="6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5" customHeight="1">
      <c r="A7" s="269" t="s">
        <v>1</v>
      </c>
      <c r="B7" s="284" t="s">
        <v>32</v>
      </c>
      <c r="C7" s="286"/>
      <c r="D7" s="38" t="s">
        <v>103</v>
      </c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7"/>
      <c r="P7" s="294" t="s">
        <v>160</v>
      </c>
      <c r="Q7" s="321" t="s">
        <v>31</v>
      </c>
    </row>
    <row r="8" spans="1:17" ht="30" customHeight="1">
      <c r="A8" s="300"/>
      <c r="B8" s="325"/>
      <c r="C8" s="326"/>
      <c r="D8" s="294" t="s">
        <v>51</v>
      </c>
      <c r="E8" s="316" t="s">
        <v>52</v>
      </c>
      <c r="F8" s="317"/>
      <c r="G8" s="317"/>
      <c r="H8" s="318"/>
      <c r="I8" s="318"/>
      <c r="J8" s="318"/>
      <c r="K8" s="319"/>
      <c r="L8" s="294" t="s">
        <v>59</v>
      </c>
      <c r="M8" s="316" t="s">
        <v>53</v>
      </c>
      <c r="N8" s="319"/>
      <c r="O8" s="294" t="s">
        <v>56</v>
      </c>
      <c r="P8" s="303"/>
      <c r="Q8" s="322"/>
    </row>
    <row r="9" spans="1:17" ht="30" customHeight="1">
      <c r="A9" s="300"/>
      <c r="B9" s="325"/>
      <c r="C9" s="326"/>
      <c r="D9" s="303"/>
      <c r="E9" s="316" t="s">
        <v>57</v>
      </c>
      <c r="F9" s="317"/>
      <c r="G9" s="324"/>
      <c r="H9" s="316" t="s">
        <v>58</v>
      </c>
      <c r="I9" s="317"/>
      <c r="J9" s="324"/>
      <c r="K9" s="294" t="s">
        <v>141</v>
      </c>
      <c r="L9" s="303"/>
      <c r="M9" s="294" t="s">
        <v>54</v>
      </c>
      <c r="N9" s="294" t="s">
        <v>55</v>
      </c>
      <c r="O9" s="303"/>
      <c r="P9" s="303"/>
      <c r="Q9" s="322"/>
    </row>
    <row r="10" spans="1:17" ht="30" customHeight="1">
      <c r="A10" s="270"/>
      <c r="B10" s="287"/>
      <c r="C10" s="289"/>
      <c r="D10" s="320"/>
      <c r="E10" s="86" t="s">
        <v>87</v>
      </c>
      <c r="F10" s="86" t="s">
        <v>84</v>
      </c>
      <c r="G10" s="86" t="s">
        <v>162</v>
      </c>
      <c r="H10" s="86" t="s">
        <v>87</v>
      </c>
      <c r="I10" s="86" t="s">
        <v>84</v>
      </c>
      <c r="J10" s="86" t="s">
        <v>163</v>
      </c>
      <c r="K10" s="320"/>
      <c r="L10" s="320"/>
      <c r="M10" s="320"/>
      <c r="N10" s="320"/>
      <c r="O10" s="320"/>
      <c r="P10" s="320"/>
      <c r="Q10" s="323"/>
    </row>
    <row r="11" spans="1:17" ht="12.75" customHeight="1">
      <c r="A11" s="236">
        <v>1</v>
      </c>
      <c r="B11" s="280">
        <v>2</v>
      </c>
      <c r="C11" s="282"/>
      <c r="D11" s="236">
        <v>3</v>
      </c>
      <c r="E11" s="237">
        <v>4</v>
      </c>
      <c r="F11" s="237">
        <v>5</v>
      </c>
      <c r="G11" s="237">
        <v>6</v>
      </c>
      <c r="H11" s="237">
        <v>7</v>
      </c>
      <c r="I11" s="237">
        <v>8</v>
      </c>
      <c r="J11" s="237">
        <v>9</v>
      </c>
      <c r="K11" s="236">
        <v>10</v>
      </c>
      <c r="L11" s="236">
        <v>11</v>
      </c>
      <c r="M11" s="236">
        <v>12</v>
      </c>
      <c r="N11" s="236">
        <v>13</v>
      </c>
      <c r="O11" s="236">
        <v>14</v>
      </c>
      <c r="P11" s="236">
        <v>15</v>
      </c>
      <c r="Q11" s="238">
        <v>16</v>
      </c>
    </row>
    <row r="12" spans="1:17">
      <c r="A12" s="19" t="s">
        <v>7</v>
      </c>
      <c r="B12" s="296"/>
      <c r="C12" s="297"/>
      <c r="D12" s="17"/>
      <c r="E12" s="17"/>
      <c r="F12" s="17"/>
      <c r="G12" s="193">
        <f>E12*F12</f>
        <v>0</v>
      </c>
      <c r="H12" s="17"/>
      <c r="I12" s="17"/>
      <c r="J12" s="193">
        <f>H12*I12</f>
        <v>0</v>
      </c>
      <c r="K12" s="17"/>
      <c r="L12" s="17"/>
      <c r="M12" s="17"/>
      <c r="N12" s="17"/>
      <c r="O12" s="17"/>
      <c r="P12" s="200">
        <f>SUM(D12,G12,J12,K12,L12,M12,N12,O12)</f>
        <v>0</v>
      </c>
      <c r="Q12" s="18"/>
    </row>
    <row r="13" spans="1:17">
      <c r="A13" s="19" t="s">
        <v>8</v>
      </c>
      <c r="B13" s="296"/>
      <c r="C13" s="297"/>
      <c r="D13" s="17"/>
      <c r="E13" s="17"/>
      <c r="F13" s="17"/>
      <c r="G13" s="193">
        <f t="shared" ref="G13:G32" si="0">E13*F13</f>
        <v>0</v>
      </c>
      <c r="H13" s="17"/>
      <c r="I13" s="17"/>
      <c r="J13" s="193">
        <f t="shared" ref="J13:J32" si="1">H13*I13</f>
        <v>0</v>
      </c>
      <c r="K13" s="17"/>
      <c r="L13" s="17"/>
      <c r="M13" s="17"/>
      <c r="N13" s="17"/>
      <c r="O13" s="17"/>
      <c r="P13" s="200">
        <f t="shared" ref="P13:P32" si="2">SUM(D13,G13,J13,K13,L13,M13,N13,O13)</f>
        <v>0</v>
      </c>
      <c r="Q13" s="18"/>
    </row>
    <row r="14" spans="1:17">
      <c r="A14" s="19" t="s">
        <v>9</v>
      </c>
      <c r="B14" s="296"/>
      <c r="C14" s="297"/>
      <c r="D14" s="17"/>
      <c r="E14" s="17"/>
      <c r="F14" s="17"/>
      <c r="G14" s="193">
        <f t="shared" si="0"/>
        <v>0</v>
      </c>
      <c r="H14" s="17"/>
      <c r="I14" s="17"/>
      <c r="J14" s="193">
        <f t="shared" si="1"/>
        <v>0</v>
      </c>
      <c r="K14" s="17"/>
      <c r="L14" s="17"/>
      <c r="M14" s="17"/>
      <c r="N14" s="17"/>
      <c r="O14" s="17"/>
      <c r="P14" s="200">
        <f t="shared" si="2"/>
        <v>0</v>
      </c>
      <c r="Q14" s="18"/>
    </row>
    <row r="15" spans="1:17">
      <c r="A15" s="19" t="s">
        <v>10</v>
      </c>
      <c r="B15" s="296"/>
      <c r="C15" s="297"/>
      <c r="D15" s="17"/>
      <c r="E15" s="17"/>
      <c r="F15" s="17"/>
      <c r="G15" s="193">
        <f t="shared" si="0"/>
        <v>0</v>
      </c>
      <c r="H15" s="17"/>
      <c r="I15" s="17"/>
      <c r="J15" s="193">
        <f t="shared" si="1"/>
        <v>0</v>
      </c>
      <c r="K15" s="17"/>
      <c r="L15" s="17"/>
      <c r="M15" s="17"/>
      <c r="N15" s="17"/>
      <c r="O15" s="17"/>
      <c r="P15" s="200">
        <f t="shared" si="2"/>
        <v>0</v>
      </c>
      <c r="Q15" s="18"/>
    </row>
    <row r="16" spans="1:17">
      <c r="A16" s="19" t="s">
        <v>11</v>
      </c>
      <c r="B16" s="296"/>
      <c r="C16" s="297"/>
      <c r="D16" s="17"/>
      <c r="E16" s="17"/>
      <c r="F16" s="17"/>
      <c r="G16" s="193">
        <f t="shared" si="0"/>
        <v>0</v>
      </c>
      <c r="H16" s="17"/>
      <c r="I16" s="17"/>
      <c r="J16" s="193">
        <f t="shared" si="1"/>
        <v>0</v>
      </c>
      <c r="K16" s="17"/>
      <c r="L16" s="17"/>
      <c r="M16" s="17"/>
      <c r="N16" s="17"/>
      <c r="O16" s="17"/>
      <c r="P16" s="200">
        <f t="shared" si="2"/>
        <v>0</v>
      </c>
      <c r="Q16" s="18"/>
    </row>
    <row r="17" spans="1:17">
      <c r="A17" s="19" t="s">
        <v>12</v>
      </c>
      <c r="B17" s="296"/>
      <c r="C17" s="297"/>
      <c r="D17" s="17"/>
      <c r="E17" s="17"/>
      <c r="F17" s="17"/>
      <c r="G17" s="193">
        <f t="shared" si="0"/>
        <v>0</v>
      </c>
      <c r="H17" s="17"/>
      <c r="I17" s="17"/>
      <c r="J17" s="193">
        <f t="shared" si="1"/>
        <v>0</v>
      </c>
      <c r="K17" s="17"/>
      <c r="L17" s="17"/>
      <c r="M17" s="17"/>
      <c r="N17" s="17"/>
      <c r="O17" s="17"/>
      <c r="P17" s="200">
        <f t="shared" si="2"/>
        <v>0</v>
      </c>
      <c r="Q17" s="18"/>
    </row>
    <row r="18" spans="1:17">
      <c r="A18" s="19" t="s">
        <v>13</v>
      </c>
      <c r="B18" s="296"/>
      <c r="C18" s="297"/>
      <c r="D18" s="17"/>
      <c r="E18" s="17"/>
      <c r="F18" s="17"/>
      <c r="G18" s="193">
        <f t="shared" si="0"/>
        <v>0</v>
      </c>
      <c r="H18" s="17"/>
      <c r="I18" s="17"/>
      <c r="J18" s="193">
        <f t="shared" si="1"/>
        <v>0</v>
      </c>
      <c r="K18" s="17"/>
      <c r="L18" s="17"/>
      <c r="M18" s="17"/>
      <c r="N18" s="17"/>
      <c r="O18" s="17"/>
      <c r="P18" s="200">
        <f t="shared" si="2"/>
        <v>0</v>
      </c>
      <c r="Q18" s="18"/>
    </row>
    <row r="19" spans="1:17">
      <c r="A19" s="19" t="s">
        <v>14</v>
      </c>
      <c r="B19" s="296"/>
      <c r="C19" s="297"/>
      <c r="D19" s="17"/>
      <c r="E19" s="17"/>
      <c r="F19" s="17"/>
      <c r="G19" s="193">
        <f t="shared" si="0"/>
        <v>0</v>
      </c>
      <c r="H19" s="17"/>
      <c r="I19" s="17"/>
      <c r="J19" s="193">
        <f t="shared" si="1"/>
        <v>0</v>
      </c>
      <c r="K19" s="17"/>
      <c r="L19" s="17"/>
      <c r="M19" s="17"/>
      <c r="N19" s="17"/>
      <c r="O19" s="17"/>
      <c r="P19" s="200">
        <f t="shared" si="2"/>
        <v>0</v>
      </c>
      <c r="Q19" s="18"/>
    </row>
    <row r="20" spans="1:17">
      <c r="A20" s="19" t="s">
        <v>15</v>
      </c>
      <c r="B20" s="296"/>
      <c r="C20" s="297"/>
      <c r="D20" s="17"/>
      <c r="E20" s="17"/>
      <c r="F20" s="17"/>
      <c r="G20" s="193">
        <f t="shared" si="0"/>
        <v>0</v>
      </c>
      <c r="H20" s="17"/>
      <c r="I20" s="17"/>
      <c r="J20" s="193">
        <f t="shared" si="1"/>
        <v>0</v>
      </c>
      <c r="K20" s="17"/>
      <c r="L20" s="17"/>
      <c r="M20" s="17"/>
      <c r="N20" s="17"/>
      <c r="O20" s="17"/>
      <c r="P20" s="200">
        <f t="shared" si="2"/>
        <v>0</v>
      </c>
      <c r="Q20" s="18"/>
    </row>
    <row r="21" spans="1:17">
      <c r="A21" s="19" t="s">
        <v>16</v>
      </c>
      <c r="B21" s="296"/>
      <c r="C21" s="297"/>
      <c r="D21" s="17"/>
      <c r="E21" s="17"/>
      <c r="F21" s="17"/>
      <c r="G21" s="193">
        <f t="shared" si="0"/>
        <v>0</v>
      </c>
      <c r="H21" s="17"/>
      <c r="I21" s="17"/>
      <c r="J21" s="193">
        <f t="shared" si="1"/>
        <v>0</v>
      </c>
      <c r="K21" s="17"/>
      <c r="L21" s="17"/>
      <c r="M21" s="17"/>
      <c r="N21" s="17"/>
      <c r="O21" s="17"/>
      <c r="P21" s="200">
        <f t="shared" si="2"/>
        <v>0</v>
      </c>
      <c r="Q21" s="18"/>
    </row>
    <row r="22" spans="1:17">
      <c r="A22" s="19" t="s">
        <v>17</v>
      </c>
      <c r="B22" s="296"/>
      <c r="C22" s="297"/>
      <c r="D22" s="17"/>
      <c r="E22" s="17"/>
      <c r="F22" s="17"/>
      <c r="G22" s="193">
        <f t="shared" si="0"/>
        <v>0</v>
      </c>
      <c r="H22" s="17"/>
      <c r="I22" s="17"/>
      <c r="J22" s="193">
        <f t="shared" si="1"/>
        <v>0</v>
      </c>
      <c r="K22" s="17"/>
      <c r="L22" s="17"/>
      <c r="M22" s="17"/>
      <c r="N22" s="17"/>
      <c r="O22" s="17"/>
      <c r="P22" s="200">
        <f t="shared" si="2"/>
        <v>0</v>
      </c>
      <c r="Q22" s="18"/>
    </row>
    <row r="23" spans="1:17">
      <c r="A23" s="19" t="s">
        <v>18</v>
      </c>
      <c r="B23" s="296"/>
      <c r="C23" s="297"/>
      <c r="D23" s="17"/>
      <c r="E23" s="17"/>
      <c r="F23" s="17"/>
      <c r="G23" s="193">
        <f t="shared" si="0"/>
        <v>0</v>
      </c>
      <c r="H23" s="17"/>
      <c r="I23" s="17"/>
      <c r="J23" s="193">
        <f t="shared" si="1"/>
        <v>0</v>
      </c>
      <c r="K23" s="17"/>
      <c r="L23" s="17"/>
      <c r="M23" s="17"/>
      <c r="N23" s="17"/>
      <c r="O23" s="17"/>
      <c r="P23" s="200">
        <f t="shared" si="2"/>
        <v>0</v>
      </c>
      <c r="Q23" s="18"/>
    </row>
    <row r="24" spans="1:17">
      <c r="A24" s="19" t="s">
        <v>19</v>
      </c>
      <c r="B24" s="296"/>
      <c r="C24" s="297"/>
      <c r="D24" s="17"/>
      <c r="E24" s="17"/>
      <c r="F24" s="17"/>
      <c r="G24" s="193">
        <f t="shared" si="0"/>
        <v>0</v>
      </c>
      <c r="H24" s="17"/>
      <c r="I24" s="17"/>
      <c r="J24" s="193">
        <f t="shared" si="1"/>
        <v>0</v>
      </c>
      <c r="K24" s="17"/>
      <c r="L24" s="17"/>
      <c r="M24" s="17"/>
      <c r="N24" s="17"/>
      <c r="O24" s="17"/>
      <c r="P24" s="200">
        <f t="shared" si="2"/>
        <v>0</v>
      </c>
      <c r="Q24" s="18"/>
    </row>
    <row r="25" spans="1:17">
      <c r="A25" s="19" t="s">
        <v>20</v>
      </c>
      <c r="B25" s="296"/>
      <c r="C25" s="297"/>
      <c r="D25" s="17"/>
      <c r="E25" s="17"/>
      <c r="F25" s="17"/>
      <c r="G25" s="193">
        <f t="shared" si="0"/>
        <v>0</v>
      </c>
      <c r="H25" s="17"/>
      <c r="I25" s="17"/>
      <c r="J25" s="193">
        <f t="shared" si="1"/>
        <v>0</v>
      </c>
      <c r="K25" s="17"/>
      <c r="L25" s="17"/>
      <c r="M25" s="17"/>
      <c r="N25" s="17"/>
      <c r="O25" s="17"/>
      <c r="P25" s="200">
        <f t="shared" si="2"/>
        <v>0</v>
      </c>
      <c r="Q25" s="18"/>
    </row>
    <row r="26" spans="1:17">
      <c r="A26" s="19" t="s">
        <v>21</v>
      </c>
      <c r="B26" s="296"/>
      <c r="C26" s="297"/>
      <c r="D26" s="17"/>
      <c r="E26" s="17"/>
      <c r="F26" s="17"/>
      <c r="G26" s="193">
        <f t="shared" si="0"/>
        <v>0</v>
      </c>
      <c r="H26" s="17"/>
      <c r="I26" s="17"/>
      <c r="J26" s="193">
        <f t="shared" si="1"/>
        <v>0</v>
      </c>
      <c r="K26" s="17"/>
      <c r="L26" s="17"/>
      <c r="M26" s="17"/>
      <c r="N26" s="17"/>
      <c r="O26" s="17"/>
      <c r="P26" s="200">
        <f t="shared" si="2"/>
        <v>0</v>
      </c>
      <c r="Q26" s="18"/>
    </row>
    <row r="27" spans="1:17">
      <c r="A27" s="19" t="s">
        <v>22</v>
      </c>
      <c r="B27" s="296"/>
      <c r="C27" s="297"/>
      <c r="D27" s="17"/>
      <c r="E27" s="17"/>
      <c r="F27" s="17"/>
      <c r="G27" s="193">
        <f t="shared" si="0"/>
        <v>0</v>
      </c>
      <c r="H27" s="17"/>
      <c r="I27" s="17"/>
      <c r="J27" s="193">
        <f t="shared" si="1"/>
        <v>0</v>
      </c>
      <c r="K27" s="17"/>
      <c r="L27" s="17"/>
      <c r="M27" s="17"/>
      <c r="N27" s="17"/>
      <c r="O27" s="17"/>
      <c r="P27" s="200">
        <f t="shared" si="2"/>
        <v>0</v>
      </c>
      <c r="Q27" s="18"/>
    </row>
    <row r="28" spans="1:17">
      <c r="A28" s="19" t="s">
        <v>23</v>
      </c>
      <c r="B28" s="296"/>
      <c r="C28" s="297"/>
      <c r="D28" s="17"/>
      <c r="E28" s="17"/>
      <c r="F28" s="17"/>
      <c r="G28" s="193">
        <f t="shared" si="0"/>
        <v>0</v>
      </c>
      <c r="H28" s="17"/>
      <c r="I28" s="17"/>
      <c r="J28" s="193">
        <f t="shared" si="1"/>
        <v>0</v>
      </c>
      <c r="K28" s="17"/>
      <c r="L28" s="17"/>
      <c r="M28" s="17"/>
      <c r="N28" s="17"/>
      <c r="O28" s="17"/>
      <c r="P28" s="200">
        <f t="shared" si="2"/>
        <v>0</v>
      </c>
      <c r="Q28" s="18"/>
    </row>
    <row r="29" spans="1:17">
      <c r="A29" s="19" t="s">
        <v>24</v>
      </c>
      <c r="B29" s="296"/>
      <c r="C29" s="297"/>
      <c r="D29" s="17"/>
      <c r="E29" s="17"/>
      <c r="F29" s="17"/>
      <c r="G29" s="193">
        <f t="shared" si="0"/>
        <v>0</v>
      </c>
      <c r="H29" s="17"/>
      <c r="I29" s="17"/>
      <c r="J29" s="193">
        <f t="shared" si="1"/>
        <v>0</v>
      </c>
      <c r="K29" s="17"/>
      <c r="L29" s="17"/>
      <c r="M29" s="17"/>
      <c r="N29" s="17"/>
      <c r="O29" s="17"/>
      <c r="P29" s="200">
        <f t="shared" si="2"/>
        <v>0</v>
      </c>
      <c r="Q29" s="18"/>
    </row>
    <row r="30" spans="1:17">
      <c r="A30" s="19" t="s">
        <v>25</v>
      </c>
      <c r="B30" s="296"/>
      <c r="C30" s="297"/>
      <c r="D30" s="17"/>
      <c r="E30" s="17"/>
      <c r="F30" s="17"/>
      <c r="G30" s="193">
        <f t="shared" si="0"/>
        <v>0</v>
      </c>
      <c r="H30" s="17"/>
      <c r="I30" s="17"/>
      <c r="J30" s="193">
        <f t="shared" si="1"/>
        <v>0</v>
      </c>
      <c r="K30" s="17"/>
      <c r="L30" s="17"/>
      <c r="M30" s="17"/>
      <c r="N30" s="17"/>
      <c r="O30" s="17"/>
      <c r="P30" s="200">
        <f t="shared" si="2"/>
        <v>0</v>
      </c>
      <c r="Q30" s="18"/>
    </row>
    <row r="31" spans="1:17">
      <c r="A31" s="19" t="s">
        <v>26</v>
      </c>
      <c r="B31" s="296"/>
      <c r="C31" s="297"/>
      <c r="D31" s="17"/>
      <c r="E31" s="17"/>
      <c r="F31" s="17"/>
      <c r="G31" s="193">
        <f t="shared" si="0"/>
        <v>0</v>
      </c>
      <c r="H31" s="17"/>
      <c r="I31" s="17"/>
      <c r="J31" s="193">
        <f t="shared" si="1"/>
        <v>0</v>
      </c>
      <c r="K31" s="17"/>
      <c r="L31" s="17"/>
      <c r="M31" s="17"/>
      <c r="N31" s="17"/>
      <c r="O31" s="17"/>
      <c r="P31" s="200">
        <f t="shared" si="2"/>
        <v>0</v>
      </c>
      <c r="Q31" s="18"/>
    </row>
    <row r="32" spans="1:17">
      <c r="A32" s="19" t="s">
        <v>27</v>
      </c>
      <c r="B32" s="296"/>
      <c r="C32" s="297"/>
      <c r="D32" s="17"/>
      <c r="E32" s="17"/>
      <c r="F32" s="17"/>
      <c r="G32" s="193">
        <f t="shared" si="0"/>
        <v>0</v>
      </c>
      <c r="H32" s="17"/>
      <c r="I32" s="17"/>
      <c r="J32" s="193">
        <f t="shared" si="1"/>
        <v>0</v>
      </c>
      <c r="K32" s="17"/>
      <c r="L32" s="17"/>
      <c r="M32" s="17"/>
      <c r="N32" s="17"/>
      <c r="O32" s="17"/>
      <c r="P32" s="200">
        <f t="shared" si="2"/>
        <v>0</v>
      </c>
      <c r="Q32" s="18"/>
    </row>
    <row r="33" spans="1:17">
      <c r="A33" s="20"/>
      <c r="B33" s="21" t="s">
        <v>28</v>
      </c>
      <c r="C33" s="21"/>
      <c r="D33" s="34">
        <f t="shared" ref="D33:P33" si="3">SUM(D12:D32)</f>
        <v>0</v>
      </c>
      <c r="E33" s="34">
        <f t="shared" si="3"/>
        <v>0</v>
      </c>
      <c r="F33" s="34">
        <f t="shared" si="3"/>
        <v>0</v>
      </c>
      <c r="G33" s="34">
        <f t="shared" si="3"/>
        <v>0</v>
      </c>
      <c r="H33" s="34">
        <f t="shared" si="3"/>
        <v>0</v>
      </c>
      <c r="I33" s="34">
        <f t="shared" si="3"/>
        <v>0</v>
      </c>
      <c r="J33" s="34">
        <f t="shared" si="3"/>
        <v>0</v>
      </c>
      <c r="K33" s="34">
        <f t="shared" si="3"/>
        <v>0</v>
      </c>
      <c r="L33" s="34">
        <f t="shared" si="3"/>
        <v>0</v>
      </c>
      <c r="M33" s="34">
        <f t="shared" si="3"/>
        <v>0</v>
      </c>
      <c r="N33" s="34">
        <f t="shared" si="3"/>
        <v>0</v>
      </c>
      <c r="O33" s="34">
        <f t="shared" si="3"/>
        <v>0</v>
      </c>
      <c r="P33" s="34">
        <f t="shared" si="3"/>
        <v>0</v>
      </c>
      <c r="Q33" s="35"/>
    </row>
    <row r="36" spans="1:17">
      <c r="D36" s="2"/>
    </row>
    <row r="38" spans="1:17">
      <c r="D38" s="88" t="s">
        <v>6</v>
      </c>
      <c r="E38" s="88"/>
      <c r="F38" s="88"/>
      <c r="G38" s="88"/>
      <c r="P38" s="6" t="s">
        <v>47</v>
      </c>
      <c r="Q38" s="6"/>
    </row>
    <row r="39" spans="1:17">
      <c r="D39" s="255"/>
      <c r="E39" s="255"/>
      <c r="F39" s="255"/>
      <c r="G39" s="255"/>
      <c r="H39" s="3"/>
    </row>
  </sheetData>
  <mergeCells count="37">
    <mergeCell ref="B19:C19"/>
    <mergeCell ref="E9:G9"/>
    <mergeCell ref="H9:J9"/>
    <mergeCell ref="D8:D10"/>
    <mergeCell ref="B7:C10"/>
    <mergeCell ref="B14:C14"/>
    <mergeCell ref="B15:C15"/>
    <mergeCell ref="B16:C16"/>
    <mergeCell ref="B17:C17"/>
    <mergeCell ref="B18:C18"/>
    <mergeCell ref="B12:C12"/>
    <mergeCell ref="B13:C13"/>
    <mergeCell ref="B11:C11"/>
    <mergeCell ref="B32:C32"/>
    <mergeCell ref="B20:C20"/>
    <mergeCell ref="B21:C21"/>
    <mergeCell ref="B22:C22"/>
    <mergeCell ref="B23:C23"/>
    <mergeCell ref="B29:C29"/>
    <mergeCell ref="B30:C30"/>
    <mergeCell ref="B31:C31"/>
    <mergeCell ref="B24:C24"/>
    <mergeCell ref="B25:C25"/>
    <mergeCell ref="B26:C26"/>
    <mergeCell ref="B27:C27"/>
    <mergeCell ref="B28:C28"/>
    <mergeCell ref="A3:Q3"/>
    <mergeCell ref="E8:K8"/>
    <mergeCell ref="M8:N8"/>
    <mergeCell ref="A7:A10"/>
    <mergeCell ref="K9:K10"/>
    <mergeCell ref="L8:L10"/>
    <mergeCell ref="M9:M10"/>
    <mergeCell ref="N9:N10"/>
    <mergeCell ref="O8:O10"/>
    <mergeCell ref="Q7:Q10"/>
    <mergeCell ref="P7:P10"/>
  </mergeCells>
  <printOptions horizontalCentered="1"/>
  <pageMargins left="0.51181102362204722" right="0.31496062992125984" top="0.55118110236220474" bottom="0.55118110236220474" header="0.31496062992125984" footer="0.31496062992125984"/>
  <pageSetup paperSize="9" scale="85" orientation="landscape" r:id="rId1"/>
  <headerFooter>
    <oddFooter>&amp;R&amp;"-,Standardowy"&amp;8&amp;K01+024Strona &amp;P z &amp;N
Wydruk: &amp;D;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zoomScaleNormal="100" workbookViewId="0">
      <selection activeCell="E36" sqref="E36:H37"/>
    </sheetView>
  </sheetViews>
  <sheetFormatPr defaultRowHeight="15"/>
  <cols>
    <col min="1" max="1" width="3.125" style="1" customWidth="1"/>
    <col min="2" max="2" width="7" style="1" bestFit="1" customWidth="1"/>
    <col min="3" max="3" width="4" style="1" customWidth="1"/>
    <col min="4" max="4" width="22" style="1" customWidth="1"/>
    <col min="5" max="5" width="8.5" style="1" customWidth="1"/>
    <col min="6" max="11" width="6" style="1" customWidth="1"/>
    <col min="12" max="12" width="7" style="1" customWidth="1"/>
    <col min="13" max="13" width="7.625" style="1" customWidth="1"/>
    <col min="14" max="14" width="12.375" style="1" customWidth="1"/>
    <col min="15" max="15" width="6" style="1" bestFit="1" customWidth="1"/>
    <col min="16" max="16" width="10.5" style="1" customWidth="1"/>
    <col min="17" max="17" width="8.75" style="1" customWidth="1"/>
    <col min="18" max="18" width="18.125" style="1" customWidth="1"/>
    <col min="19" max="16384" width="9" style="1"/>
  </cols>
  <sheetData>
    <row r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 t="s">
        <v>106</v>
      </c>
    </row>
    <row r="2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>
      <c r="A3" s="283" t="s">
        <v>105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</row>
    <row r="4" spans="1:18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" customHeight="1">
      <c r="A6" s="269" t="s">
        <v>1</v>
      </c>
      <c r="B6" s="269" t="s">
        <v>82</v>
      </c>
      <c r="C6" s="284" t="s">
        <v>32</v>
      </c>
      <c r="D6" s="286"/>
      <c r="E6" s="38" t="s">
        <v>103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  <c r="Q6" s="294" t="s">
        <v>161</v>
      </c>
      <c r="R6" s="290" t="s">
        <v>31</v>
      </c>
    </row>
    <row r="7" spans="1:18" ht="30" customHeight="1">
      <c r="A7" s="300"/>
      <c r="B7" s="300"/>
      <c r="C7" s="325"/>
      <c r="D7" s="326"/>
      <c r="E7" s="294" t="s">
        <v>51</v>
      </c>
      <c r="F7" s="316" t="s">
        <v>52</v>
      </c>
      <c r="G7" s="317"/>
      <c r="H7" s="317"/>
      <c r="I7" s="318"/>
      <c r="J7" s="318"/>
      <c r="K7" s="318"/>
      <c r="L7" s="319"/>
      <c r="M7" s="294" t="s">
        <v>59</v>
      </c>
      <c r="N7" s="316" t="s">
        <v>53</v>
      </c>
      <c r="O7" s="319"/>
      <c r="P7" s="294" t="s">
        <v>56</v>
      </c>
      <c r="Q7" s="303"/>
      <c r="R7" s="327"/>
    </row>
    <row r="8" spans="1:18" ht="30" customHeight="1">
      <c r="A8" s="300"/>
      <c r="B8" s="300"/>
      <c r="C8" s="325"/>
      <c r="D8" s="326"/>
      <c r="E8" s="303"/>
      <c r="F8" s="316" t="s">
        <v>57</v>
      </c>
      <c r="G8" s="317"/>
      <c r="H8" s="324"/>
      <c r="I8" s="316" t="s">
        <v>58</v>
      </c>
      <c r="J8" s="317"/>
      <c r="K8" s="324"/>
      <c r="L8" s="294" t="s">
        <v>141</v>
      </c>
      <c r="M8" s="303"/>
      <c r="N8" s="294" t="s">
        <v>54</v>
      </c>
      <c r="O8" s="294" t="s">
        <v>55</v>
      </c>
      <c r="P8" s="303"/>
      <c r="Q8" s="303"/>
      <c r="R8" s="327"/>
    </row>
    <row r="9" spans="1:18" ht="30" customHeight="1">
      <c r="A9" s="270"/>
      <c r="B9" s="270"/>
      <c r="C9" s="287"/>
      <c r="D9" s="289"/>
      <c r="E9" s="320"/>
      <c r="F9" s="86" t="s">
        <v>87</v>
      </c>
      <c r="G9" s="86" t="s">
        <v>84</v>
      </c>
      <c r="H9" s="86" t="s">
        <v>164</v>
      </c>
      <c r="I9" s="86" t="s">
        <v>87</v>
      </c>
      <c r="J9" s="86" t="s">
        <v>84</v>
      </c>
      <c r="K9" s="86" t="s">
        <v>165</v>
      </c>
      <c r="L9" s="320"/>
      <c r="M9" s="320"/>
      <c r="N9" s="320"/>
      <c r="O9" s="320"/>
      <c r="P9" s="320"/>
      <c r="Q9" s="320"/>
      <c r="R9" s="291"/>
    </row>
    <row r="10" spans="1:18" ht="13.5" customHeight="1">
      <c r="A10" s="236">
        <v>1</v>
      </c>
      <c r="B10" s="236">
        <v>2</v>
      </c>
      <c r="C10" s="280">
        <v>3</v>
      </c>
      <c r="D10" s="282"/>
      <c r="E10" s="236">
        <v>4</v>
      </c>
      <c r="F10" s="237">
        <v>5</v>
      </c>
      <c r="G10" s="237">
        <v>6</v>
      </c>
      <c r="H10" s="237">
        <v>7</v>
      </c>
      <c r="I10" s="237">
        <v>8</v>
      </c>
      <c r="J10" s="237">
        <v>9</v>
      </c>
      <c r="K10" s="237">
        <v>10</v>
      </c>
      <c r="L10" s="236">
        <v>11</v>
      </c>
      <c r="M10" s="236">
        <v>12</v>
      </c>
      <c r="N10" s="236">
        <v>13</v>
      </c>
      <c r="O10" s="236">
        <v>14</v>
      </c>
      <c r="P10" s="236">
        <v>15</v>
      </c>
      <c r="Q10" s="236">
        <v>16</v>
      </c>
      <c r="R10" s="238">
        <v>17</v>
      </c>
    </row>
    <row r="11" spans="1:18">
      <c r="A11" s="19" t="s">
        <v>7</v>
      </c>
      <c r="B11" s="19"/>
      <c r="C11" s="296"/>
      <c r="D11" s="297"/>
      <c r="E11" s="17"/>
      <c r="F11" s="17"/>
      <c r="G11" s="17"/>
      <c r="H11" s="193">
        <f>F11*G11</f>
        <v>0</v>
      </c>
      <c r="I11" s="17"/>
      <c r="J11" s="17"/>
      <c r="K11" s="193">
        <f>I11*J11</f>
        <v>0</v>
      </c>
      <c r="L11" s="17"/>
      <c r="M11" s="17"/>
      <c r="N11" s="17"/>
      <c r="O11" s="17"/>
      <c r="P11" s="17"/>
      <c r="Q11" s="200">
        <f>SUM(E11,H11,K11,L11,M11,N11,O11,P11)</f>
        <v>0</v>
      </c>
      <c r="R11" s="78"/>
    </row>
    <row r="12" spans="1:18">
      <c r="A12" s="19" t="s">
        <v>8</v>
      </c>
      <c r="B12" s="19"/>
      <c r="C12" s="296"/>
      <c r="D12" s="297"/>
      <c r="E12" s="17"/>
      <c r="F12" s="17"/>
      <c r="G12" s="17"/>
      <c r="H12" s="193">
        <f t="shared" ref="H12:H31" si="0">F12*G12</f>
        <v>0</v>
      </c>
      <c r="I12" s="17"/>
      <c r="J12" s="17"/>
      <c r="K12" s="193">
        <f t="shared" ref="K12:K31" si="1">I12*J12</f>
        <v>0</v>
      </c>
      <c r="L12" s="17"/>
      <c r="M12" s="17"/>
      <c r="N12" s="17"/>
      <c r="O12" s="17"/>
      <c r="P12" s="17"/>
      <c r="Q12" s="200">
        <f t="shared" ref="Q12:Q31" si="2">SUM(E12,H12,K12,L12,M12,N12,O12,P12)</f>
        <v>0</v>
      </c>
      <c r="R12" s="78"/>
    </row>
    <row r="13" spans="1:18">
      <c r="A13" s="19" t="s">
        <v>9</v>
      </c>
      <c r="B13" s="19"/>
      <c r="C13" s="296"/>
      <c r="D13" s="297"/>
      <c r="E13" s="17"/>
      <c r="F13" s="17"/>
      <c r="G13" s="17"/>
      <c r="H13" s="193">
        <f t="shared" si="0"/>
        <v>0</v>
      </c>
      <c r="I13" s="17"/>
      <c r="J13" s="17"/>
      <c r="K13" s="193">
        <f t="shared" si="1"/>
        <v>0</v>
      </c>
      <c r="L13" s="17"/>
      <c r="M13" s="17"/>
      <c r="N13" s="17"/>
      <c r="O13" s="17"/>
      <c r="P13" s="17"/>
      <c r="Q13" s="200">
        <f t="shared" si="2"/>
        <v>0</v>
      </c>
      <c r="R13" s="78"/>
    </row>
    <row r="14" spans="1:18">
      <c r="A14" s="19" t="s">
        <v>10</v>
      </c>
      <c r="B14" s="19"/>
      <c r="C14" s="296"/>
      <c r="D14" s="297"/>
      <c r="E14" s="17"/>
      <c r="F14" s="17"/>
      <c r="G14" s="17"/>
      <c r="H14" s="193">
        <f t="shared" si="0"/>
        <v>0</v>
      </c>
      <c r="I14" s="17"/>
      <c r="J14" s="17"/>
      <c r="K14" s="193">
        <f t="shared" si="1"/>
        <v>0</v>
      </c>
      <c r="L14" s="17"/>
      <c r="M14" s="17"/>
      <c r="N14" s="17"/>
      <c r="O14" s="17"/>
      <c r="P14" s="17"/>
      <c r="Q14" s="200">
        <f t="shared" si="2"/>
        <v>0</v>
      </c>
      <c r="R14" s="78"/>
    </row>
    <row r="15" spans="1:18">
      <c r="A15" s="19" t="s">
        <v>11</v>
      </c>
      <c r="B15" s="19"/>
      <c r="C15" s="296"/>
      <c r="D15" s="297"/>
      <c r="E15" s="17"/>
      <c r="F15" s="17"/>
      <c r="G15" s="17"/>
      <c r="H15" s="193">
        <f t="shared" si="0"/>
        <v>0</v>
      </c>
      <c r="I15" s="17"/>
      <c r="J15" s="17"/>
      <c r="K15" s="193">
        <f t="shared" si="1"/>
        <v>0</v>
      </c>
      <c r="L15" s="17"/>
      <c r="M15" s="17"/>
      <c r="N15" s="17"/>
      <c r="O15" s="17"/>
      <c r="P15" s="17"/>
      <c r="Q15" s="200">
        <f t="shared" si="2"/>
        <v>0</v>
      </c>
      <c r="R15" s="78"/>
    </row>
    <row r="16" spans="1:18">
      <c r="A16" s="19" t="s">
        <v>12</v>
      </c>
      <c r="B16" s="19"/>
      <c r="C16" s="296"/>
      <c r="D16" s="297"/>
      <c r="E16" s="17"/>
      <c r="F16" s="17"/>
      <c r="G16" s="17"/>
      <c r="H16" s="193">
        <f t="shared" si="0"/>
        <v>0</v>
      </c>
      <c r="I16" s="17"/>
      <c r="J16" s="17"/>
      <c r="K16" s="193">
        <f t="shared" si="1"/>
        <v>0</v>
      </c>
      <c r="L16" s="17"/>
      <c r="M16" s="17"/>
      <c r="N16" s="17"/>
      <c r="O16" s="17"/>
      <c r="P16" s="17"/>
      <c r="Q16" s="200">
        <f t="shared" si="2"/>
        <v>0</v>
      </c>
      <c r="R16" s="78"/>
    </row>
    <row r="17" spans="1:18">
      <c r="A17" s="19" t="s">
        <v>13</v>
      </c>
      <c r="B17" s="19"/>
      <c r="C17" s="296"/>
      <c r="D17" s="297"/>
      <c r="E17" s="17"/>
      <c r="F17" s="17"/>
      <c r="G17" s="17"/>
      <c r="H17" s="193">
        <f t="shared" si="0"/>
        <v>0</v>
      </c>
      <c r="I17" s="17"/>
      <c r="J17" s="17"/>
      <c r="K17" s="193">
        <f t="shared" si="1"/>
        <v>0</v>
      </c>
      <c r="L17" s="17"/>
      <c r="M17" s="17"/>
      <c r="N17" s="17"/>
      <c r="O17" s="17"/>
      <c r="P17" s="17"/>
      <c r="Q17" s="200">
        <f t="shared" si="2"/>
        <v>0</v>
      </c>
      <c r="R17" s="78"/>
    </row>
    <row r="18" spans="1:18">
      <c r="A18" s="19" t="s">
        <v>14</v>
      </c>
      <c r="B18" s="19"/>
      <c r="C18" s="296"/>
      <c r="D18" s="297"/>
      <c r="E18" s="17"/>
      <c r="F18" s="17"/>
      <c r="G18" s="17"/>
      <c r="H18" s="193">
        <f t="shared" si="0"/>
        <v>0</v>
      </c>
      <c r="I18" s="17"/>
      <c r="J18" s="17"/>
      <c r="K18" s="193">
        <f t="shared" si="1"/>
        <v>0</v>
      </c>
      <c r="L18" s="17"/>
      <c r="M18" s="17"/>
      <c r="N18" s="17"/>
      <c r="O18" s="17"/>
      <c r="P18" s="17"/>
      <c r="Q18" s="200">
        <f t="shared" si="2"/>
        <v>0</v>
      </c>
      <c r="R18" s="78"/>
    </row>
    <row r="19" spans="1:18">
      <c r="A19" s="19" t="s">
        <v>15</v>
      </c>
      <c r="B19" s="19"/>
      <c r="C19" s="296"/>
      <c r="D19" s="297"/>
      <c r="E19" s="17"/>
      <c r="F19" s="17"/>
      <c r="G19" s="17"/>
      <c r="H19" s="193">
        <f t="shared" si="0"/>
        <v>0</v>
      </c>
      <c r="I19" s="17"/>
      <c r="J19" s="17"/>
      <c r="K19" s="193">
        <f t="shared" si="1"/>
        <v>0</v>
      </c>
      <c r="L19" s="17"/>
      <c r="M19" s="17"/>
      <c r="N19" s="17"/>
      <c r="O19" s="17"/>
      <c r="P19" s="17"/>
      <c r="Q19" s="200">
        <f t="shared" si="2"/>
        <v>0</v>
      </c>
      <c r="R19" s="78"/>
    </row>
    <row r="20" spans="1:18">
      <c r="A20" s="19" t="s">
        <v>16</v>
      </c>
      <c r="B20" s="19"/>
      <c r="C20" s="296"/>
      <c r="D20" s="297"/>
      <c r="E20" s="17"/>
      <c r="F20" s="17"/>
      <c r="G20" s="17"/>
      <c r="H20" s="193">
        <f t="shared" si="0"/>
        <v>0</v>
      </c>
      <c r="I20" s="17"/>
      <c r="J20" s="17"/>
      <c r="K20" s="193">
        <f t="shared" si="1"/>
        <v>0</v>
      </c>
      <c r="L20" s="17"/>
      <c r="M20" s="17"/>
      <c r="N20" s="17"/>
      <c r="O20" s="17"/>
      <c r="P20" s="17"/>
      <c r="Q20" s="200">
        <f t="shared" si="2"/>
        <v>0</v>
      </c>
      <c r="R20" s="78"/>
    </row>
    <row r="21" spans="1:18">
      <c r="A21" s="19" t="s">
        <v>17</v>
      </c>
      <c r="B21" s="19"/>
      <c r="C21" s="296"/>
      <c r="D21" s="297"/>
      <c r="E21" s="17"/>
      <c r="F21" s="17"/>
      <c r="G21" s="17"/>
      <c r="H21" s="193">
        <f t="shared" si="0"/>
        <v>0</v>
      </c>
      <c r="I21" s="17"/>
      <c r="J21" s="17"/>
      <c r="K21" s="193">
        <f t="shared" si="1"/>
        <v>0</v>
      </c>
      <c r="L21" s="17"/>
      <c r="M21" s="17"/>
      <c r="N21" s="17"/>
      <c r="O21" s="17"/>
      <c r="P21" s="17"/>
      <c r="Q21" s="200">
        <f t="shared" si="2"/>
        <v>0</v>
      </c>
      <c r="R21" s="78"/>
    </row>
    <row r="22" spans="1:18">
      <c r="A22" s="19" t="s">
        <v>18</v>
      </c>
      <c r="B22" s="19"/>
      <c r="C22" s="296"/>
      <c r="D22" s="297"/>
      <c r="E22" s="17"/>
      <c r="F22" s="17"/>
      <c r="G22" s="17"/>
      <c r="H22" s="193">
        <f t="shared" si="0"/>
        <v>0</v>
      </c>
      <c r="I22" s="17"/>
      <c r="J22" s="17"/>
      <c r="K22" s="193">
        <f t="shared" si="1"/>
        <v>0</v>
      </c>
      <c r="L22" s="17"/>
      <c r="M22" s="17"/>
      <c r="N22" s="17"/>
      <c r="O22" s="17"/>
      <c r="P22" s="17"/>
      <c r="Q22" s="200">
        <f t="shared" si="2"/>
        <v>0</v>
      </c>
      <c r="R22" s="78"/>
    </row>
    <row r="23" spans="1:18">
      <c r="A23" s="19" t="s">
        <v>19</v>
      </c>
      <c r="B23" s="19"/>
      <c r="C23" s="296"/>
      <c r="D23" s="297"/>
      <c r="E23" s="17"/>
      <c r="F23" s="17"/>
      <c r="G23" s="17"/>
      <c r="H23" s="193">
        <f t="shared" si="0"/>
        <v>0</v>
      </c>
      <c r="I23" s="17"/>
      <c r="J23" s="17"/>
      <c r="K23" s="193">
        <f t="shared" si="1"/>
        <v>0</v>
      </c>
      <c r="L23" s="17"/>
      <c r="M23" s="17"/>
      <c r="N23" s="17"/>
      <c r="O23" s="17"/>
      <c r="P23" s="17"/>
      <c r="Q23" s="200">
        <f t="shared" si="2"/>
        <v>0</v>
      </c>
      <c r="R23" s="78"/>
    </row>
    <row r="24" spans="1:18">
      <c r="A24" s="19" t="s">
        <v>20</v>
      </c>
      <c r="B24" s="19"/>
      <c r="C24" s="296"/>
      <c r="D24" s="297"/>
      <c r="E24" s="17"/>
      <c r="F24" s="17"/>
      <c r="G24" s="17"/>
      <c r="H24" s="193">
        <f t="shared" si="0"/>
        <v>0</v>
      </c>
      <c r="I24" s="17"/>
      <c r="J24" s="17"/>
      <c r="K24" s="193">
        <f t="shared" si="1"/>
        <v>0</v>
      </c>
      <c r="L24" s="17"/>
      <c r="M24" s="17"/>
      <c r="N24" s="17"/>
      <c r="O24" s="17"/>
      <c r="P24" s="17"/>
      <c r="Q24" s="200">
        <f t="shared" si="2"/>
        <v>0</v>
      </c>
      <c r="R24" s="78"/>
    </row>
    <row r="25" spans="1:18">
      <c r="A25" s="19" t="s">
        <v>21</v>
      </c>
      <c r="B25" s="19"/>
      <c r="C25" s="296"/>
      <c r="D25" s="297"/>
      <c r="E25" s="17"/>
      <c r="F25" s="17"/>
      <c r="G25" s="17"/>
      <c r="H25" s="193">
        <f t="shared" si="0"/>
        <v>0</v>
      </c>
      <c r="I25" s="17"/>
      <c r="J25" s="17"/>
      <c r="K25" s="193">
        <f t="shared" si="1"/>
        <v>0</v>
      </c>
      <c r="L25" s="17"/>
      <c r="M25" s="17"/>
      <c r="N25" s="17"/>
      <c r="O25" s="17"/>
      <c r="P25" s="17"/>
      <c r="Q25" s="200">
        <f t="shared" si="2"/>
        <v>0</v>
      </c>
      <c r="R25" s="78"/>
    </row>
    <row r="26" spans="1:18">
      <c r="A26" s="19" t="s">
        <v>22</v>
      </c>
      <c r="B26" s="19"/>
      <c r="C26" s="296"/>
      <c r="D26" s="297"/>
      <c r="E26" s="17"/>
      <c r="F26" s="17"/>
      <c r="G26" s="17"/>
      <c r="H26" s="193">
        <f t="shared" si="0"/>
        <v>0</v>
      </c>
      <c r="I26" s="17"/>
      <c r="J26" s="17"/>
      <c r="K26" s="193">
        <f t="shared" si="1"/>
        <v>0</v>
      </c>
      <c r="L26" s="17"/>
      <c r="M26" s="17"/>
      <c r="N26" s="17"/>
      <c r="O26" s="17"/>
      <c r="P26" s="17"/>
      <c r="Q26" s="200">
        <f t="shared" si="2"/>
        <v>0</v>
      </c>
      <c r="R26" s="78"/>
    </row>
    <row r="27" spans="1:18">
      <c r="A27" s="19" t="s">
        <v>23</v>
      </c>
      <c r="B27" s="19"/>
      <c r="C27" s="296"/>
      <c r="D27" s="297"/>
      <c r="E27" s="17"/>
      <c r="F27" s="17"/>
      <c r="G27" s="17"/>
      <c r="H27" s="193">
        <f t="shared" si="0"/>
        <v>0</v>
      </c>
      <c r="I27" s="17"/>
      <c r="J27" s="17"/>
      <c r="K27" s="193">
        <f t="shared" si="1"/>
        <v>0</v>
      </c>
      <c r="L27" s="17"/>
      <c r="M27" s="17"/>
      <c r="N27" s="17"/>
      <c r="O27" s="17"/>
      <c r="P27" s="17"/>
      <c r="Q27" s="200">
        <f t="shared" si="2"/>
        <v>0</v>
      </c>
      <c r="R27" s="78"/>
    </row>
    <row r="28" spans="1:18">
      <c r="A28" s="19" t="s">
        <v>24</v>
      </c>
      <c r="B28" s="19"/>
      <c r="C28" s="296"/>
      <c r="D28" s="297"/>
      <c r="E28" s="17"/>
      <c r="F28" s="17"/>
      <c r="G28" s="17"/>
      <c r="H28" s="193">
        <f t="shared" si="0"/>
        <v>0</v>
      </c>
      <c r="I28" s="17"/>
      <c r="J28" s="17"/>
      <c r="K28" s="193">
        <f t="shared" si="1"/>
        <v>0</v>
      </c>
      <c r="L28" s="17"/>
      <c r="M28" s="17"/>
      <c r="N28" s="17"/>
      <c r="O28" s="17"/>
      <c r="P28" s="17"/>
      <c r="Q28" s="200">
        <f t="shared" si="2"/>
        <v>0</v>
      </c>
      <c r="R28" s="78"/>
    </row>
    <row r="29" spans="1:18">
      <c r="A29" s="19" t="s">
        <v>25</v>
      </c>
      <c r="B29" s="19"/>
      <c r="C29" s="296"/>
      <c r="D29" s="297"/>
      <c r="E29" s="17"/>
      <c r="F29" s="17"/>
      <c r="G29" s="17"/>
      <c r="H29" s="193">
        <f t="shared" si="0"/>
        <v>0</v>
      </c>
      <c r="I29" s="17"/>
      <c r="J29" s="17"/>
      <c r="K29" s="193">
        <f t="shared" si="1"/>
        <v>0</v>
      </c>
      <c r="L29" s="17"/>
      <c r="M29" s="17"/>
      <c r="N29" s="17"/>
      <c r="O29" s="17"/>
      <c r="P29" s="17"/>
      <c r="Q29" s="200">
        <f t="shared" si="2"/>
        <v>0</v>
      </c>
      <c r="R29" s="78"/>
    </row>
    <row r="30" spans="1:18">
      <c r="A30" s="19" t="s">
        <v>26</v>
      </c>
      <c r="B30" s="19"/>
      <c r="C30" s="296"/>
      <c r="D30" s="297"/>
      <c r="E30" s="17"/>
      <c r="F30" s="17"/>
      <c r="G30" s="17"/>
      <c r="H30" s="193">
        <f t="shared" si="0"/>
        <v>0</v>
      </c>
      <c r="I30" s="17"/>
      <c r="J30" s="17"/>
      <c r="K30" s="193">
        <f t="shared" si="1"/>
        <v>0</v>
      </c>
      <c r="L30" s="17"/>
      <c r="M30" s="17"/>
      <c r="N30" s="17"/>
      <c r="O30" s="17"/>
      <c r="P30" s="17"/>
      <c r="Q30" s="200">
        <f t="shared" si="2"/>
        <v>0</v>
      </c>
      <c r="R30" s="78"/>
    </row>
    <row r="31" spans="1:18">
      <c r="A31" s="19" t="s">
        <v>27</v>
      </c>
      <c r="B31" s="19"/>
      <c r="C31" s="296"/>
      <c r="D31" s="297"/>
      <c r="E31" s="17"/>
      <c r="F31" s="17"/>
      <c r="G31" s="17"/>
      <c r="H31" s="193">
        <f t="shared" si="0"/>
        <v>0</v>
      </c>
      <c r="I31" s="17"/>
      <c r="J31" s="17"/>
      <c r="K31" s="193">
        <f t="shared" si="1"/>
        <v>0</v>
      </c>
      <c r="L31" s="17"/>
      <c r="M31" s="17"/>
      <c r="N31" s="17"/>
      <c r="O31" s="17"/>
      <c r="P31" s="17"/>
      <c r="Q31" s="200">
        <f t="shared" si="2"/>
        <v>0</v>
      </c>
      <c r="R31" s="78"/>
    </row>
    <row r="32" spans="1:18">
      <c r="A32" s="20"/>
      <c r="B32" s="21"/>
      <c r="C32" s="21" t="s">
        <v>28</v>
      </c>
      <c r="D32" s="21"/>
      <c r="E32" s="34">
        <f t="shared" ref="E32:Q32" si="3">SUM(E11:E31)</f>
        <v>0</v>
      </c>
      <c r="F32" s="34">
        <f t="shared" si="3"/>
        <v>0</v>
      </c>
      <c r="G32" s="34">
        <f t="shared" si="3"/>
        <v>0</v>
      </c>
      <c r="H32" s="34">
        <f t="shared" si="3"/>
        <v>0</v>
      </c>
      <c r="I32" s="34">
        <f t="shared" si="3"/>
        <v>0</v>
      </c>
      <c r="J32" s="34">
        <f t="shared" si="3"/>
        <v>0</v>
      </c>
      <c r="K32" s="34">
        <f t="shared" si="3"/>
        <v>0</v>
      </c>
      <c r="L32" s="34">
        <f t="shared" si="3"/>
        <v>0</v>
      </c>
      <c r="M32" s="34">
        <f t="shared" si="3"/>
        <v>0</v>
      </c>
      <c r="N32" s="34">
        <f t="shared" si="3"/>
        <v>0</v>
      </c>
      <c r="O32" s="34">
        <f t="shared" si="3"/>
        <v>0</v>
      </c>
      <c r="P32" s="34">
        <f t="shared" si="3"/>
        <v>0</v>
      </c>
      <c r="Q32" s="34">
        <f t="shared" si="3"/>
        <v>0</v>
      </c>
      <c r="R32" s="35"/>
    </row>
    <row r="35" spans="5:18">
      <c r="E35" s="2"/>
    </row>
    <row r="37" spans="5:18">
      <c r="E37" s="88" t="s">
        <v>6</v>
      </c>
      <c r="F37" s="88"/>
      <c r="G37" s="88"/>
      <c r="H37" s="88"/>
      <c r="I37" s="3"/>
      <c r="Q37" s="6" t="s">
        <v>47</v>
      </c>
      <c r="R37" s="6"/>
    </row>
    <row r="38" spans="5:18">
      <c r="E38" s="2"/>
    </row>
  </sheetData>
  <mergeCells count="38">
    <mergeCell ref="C23:D23"/>
    <mergeCell ref="C10:D10"/>
    <mergeCell ref="C11:D11"/>
    <mergeCell ref="C17:D17"/>
    <mergeCell ref="C30:D30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2:D12"/>
    <mergeCell ref="C31:D31"/>
    <mergeCell ref="C24:D24"/>
    <mergeCell ref="C25:D25"/>
    <mergeCell ref="C26:D26"/>
    <mergeCell ref="C27:D27"/>
    <mergeCell ref="C28:D28"/>
    <mergeCell ref="C29:D29"/>
    <mergeCell ref="A3:R3"/>
    <mergeCell ref="A6:A9"/>
    <mergeCell ref="C6:D9"/>
    <mergeCell ref="Q6:Q9"/>
    <mergeCell ref="R6:R9"/>
    <mergeCell ref="E7:E9"/>
    <mergeCell ref="F7:L7"/>
    <mergeCell ref="M7:M9"/>
    <mergeCell ref="N7:O7"/>
    <mergeCell ref="P7:P9"/>
    <mergeCell ref="F8:H8"/>
    <mergeCell ref="I8:K8"/>
    <mergeCell ref="L8:L9"/>
    <mergeCell ref="N8:N9"/>
    <mergeCell ref="O8:O9"/>
    <mergeCell ref="B6:B9"/>
  </mergeCells>
  <printOptions horizontalCentered="1"/>
  <pageMargins left="0.51181102362204722" right="0.31496062992125984" top="0.55118110236220474" bottom="0.55118110236220474" header="0.31496062992125984" footer="0.31496062992125984"/>
  <pageSetup paperSize="9" scale="83" orientation="landscape" r:id="rId1"/>
  <headerFooter>
    <oddFooter>&amp;R&amp;"-,Standardowy"&amp;8&amp;K01+024Strona &amp;P z &amp;N
Wydruk: &amp;D;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34" zoomScaleNormal="100" workbookViewId="0">
      <selection activeCell="E25" sqref="E25"/>
    </sheetView>
  </sheetViews>
  <sheetFormatPr defaultRowHeight="15"/>
  <cols>
    <col min="1" max="1" width="3" style="7" customWidth="1"/>
    <col min="2" max="2" width="7.625" style="7" customWidth="1"/>
    <col min="3" max="3" width="4.125" style="7" customWidth="1"/>
    <col min="4" max="4" width="7.25" style="7" customWidth="1"/>
    <col min="5" max="5" width="27.25" style="7" customWidth="1"/>
    <col min="6" max="6" width="7.625" style="7" customWidth="1"/>
    <col min="7" max="16" width="7" style="7" customWidth="1"/>
    <col min="17" max="17" width="8.375" style="7" customWidth="1"/>
    <col min="18" max="18" width="13.5" style="7" customWidth="1"/>
    <col min="19" max="16384" width="9" style="7"/>
  </cols>
  <sheetData>
    <row r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 t="s">
        <v>33</v>
      </c>
    </row>
    <row r="2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>
      <c r="A3" s="10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9.75" customHeight="1">
      <c r="A4" s="89" t="s">
        <v>107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6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" customHeight="1">
      <c r="A6" s="290" t="s">
        <v>1</v>
      </c>
      <c r="B6" s="290" t="s">
        <v>60</v>
      </c>
      <c r="C6" s="290" t="s">
        <v>61</v>
      </c>
      <c r="D6" s="290" t="s">
        <v>62</v>
      </c>
      <c r="E6" s="333" t="s">
        <v>63</v>
      </c>
      <c r="F6" s="290" t="s">
        <v>5</v>
      </c>
      <c r="G6" s="12" t="s">
        <v>2</v>
      </c>
      <c r="H6" s="13"/>
      <c r="I6" s="178"/>
      <c r="J6" s="13" t="s">
        <v>3</v>
      </c>
      <c r="K6" s="13"/>
      <c r="L6" s="13"/>
      <c r="M6" s="12" t="s">
        <v>98</v>
      </c>
      <c r="N6" s="13"/>
      <c r="O6" s="14"/>
      <c r="P6" s="269" t="s">
        <v>72</v>
      </c>
      <c r="Q6" s="269" t="s">
        <v>64</v>
      </c>
      <c r="R6" s="269" t="s">
        <v>31</v>
      </c>
    </row>
    <row r="7" spans="1:18" ht="26.25" customHeight="1">
      <c r="A7" s="328"/>
      <c r="B7" s="328"/>
      <c r="C7" s="328"/>
      <c r="D7" s="328"/>
      <c r="E7" s="334"/>
      <c r="F7" s="328"/>
      <c r="G7" s="181" t="s">
        <v>65</v>
      </c>
      <c r="H7" s="181" t="s">
        <v>71</v>
      </c>
      <c r="I7" s="179" t="s">
        <v>166</v>
      </c>
      <c r="J7" s="181" t="str">
        <f>G7</f>
        <v>grupy</v>
      </c>
      <c r="K7" s="181" t="str">
        <f>H7</f>
        <v>godziny</v>
      </c>
      <c r="L7" s="179" t="s">
        <v>191</v>
      </c>
      <c r="M7" s="181" t="str">
        <f>G7</f>
        <v>grupy</v>
      </c>
      <c r="N7" s="181" t="str">
        <f>H7</f>
        <v>godziny</v>
      </c>
      <c r="O7" s="180" t="s">
        <v>183</v>
      </c>
      <c r="P7" s="301"/>
      <c r="Q7" s="301"/>
      <c r="R7" s="301"/>
    </row>
    <row r="8" spans="1:18" ht="11.25" customHeight="1">
      <c r="A8" s="250"/>
      <c r="B8" s="251">
        <v>1</v>
      </c>
      <c r="C8" s="251">
        <v>2</v>
      </c>
      <c r="D8" s="251">
        <v>3</v>
      </c>
      <c r="E8" s="251">
        <v>4</v>
      </c>
      <c r="F8" s="251">
        <v>5</v>
      </c>
      <c r="G8" s="252">
        <v>6</v>
      </c>
      <c r="H8" s="252">
        <v>7</v>
      </c>
      <c r="I8" s="252">
        <v>8</v>
      </c>
      <c r="J8" s="252">
        <v>9</v>
      </c>
      <c r="K8" s="252">
        <v>10</v>
      </c>
      <c r="L8" s="252">
        <v>11</v>
      </c>
      <c r="M8" s="252">
        <v>12</v>
      </c>
      <c r="N8" s="252">
        <v>13</v>
      </c>
      <c r="O8" s="252">
        <v>16</v>
      </c>
      <c r="P8" s="237">
        <v>17</v>
      </c>
      <c r="Q8" s="237">
        <v>18</v>
      </c>
      <c r="R8" s="237">
        <v>19</v>
      </c>
    </row>
    <row r="9" spans="1:18">
      <c r="A9" s="15"/>
      <c r="B9" s="329" t="s">
        <v>67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1"/>
    </row>
    <row r="10" spans="1:18">
      <c r="A10" s="16" t="s">
        <v>7</v>
      </c>
      <c r="B10" s="17"/>
      <c r="C10" s="17"/>
      <c r="D10" s="17"/>
      <c r="E10" s="18"/>
      <c r="F10" s="17"/>
      <c r="G10" s="17"/>
      <c r="H10" s="17"/>
      <c r="I10" s="193">
        <f>G10*H10</f>
        <v>0</v>
      </c>
      <c r="J10" s="17"/>
      <c r="K10" s="17"/>
      <c r="L10" s="193">
        <f>J10*K10</f>
        <v>0</v>
      </c>
      <c r="M10" s="17"/>
      <c r="N10" s="17"/>
      <c r="O10" s="193">
        <f>M10*N10</f>
        <v>0</v>
      </c>
      <c r="P10" s="23">
        <f>F10+I10+L10+O10</f>
        <v>0</v>
      </c>
      <c r="Q10" s="17"/>
      <c r="R10" s="19"/>
    </row>
    <row r="11" spans="1:18">
      <c r="A11" s="16" t="s">
        <v>8</v>
      </c>
      <c r="B11" s="17"/>
      <c r="C11" s="17"/>
      <c r="D11" s="17"/>
      <c r="E11" s="18"/>
      <c r="F11" s="17"/>
      <c r="G11" s="17"/>
      <c r="H11" s="17"/>
      <c r="I11" s="193">
        <f t="shared" ref="I11:I19" si="0">G11*H11</f>
        <v>0</v>
      </c>
      <c r="J11" s="17"/>
      <c r="K11" s="17"/>
      <c r="L11" s="193">
        <f t="shared" ref="L11:L19" si="1">J11*K11</f>
        <v>0</v>
      </c>
      <c r="M11" s="17"/>
      <c r="N11" s="17"/>
      <c r="O11" s="193">
        <f t="shared" ref="O11:O19" si="2">M11*N11</f>
        <v>0</v>
      </c>
      <c r="P11" s="194">
        <f t="shared" ref="P11:P19" si="3">F11+I11+L11+O11</f>
        <v>0</v>
      </c>
      <c r="Q11" s="17"/>
      <c r="R11" s="19"/>
    </row>
    <row r="12" spans="1:18">
      <c r="A12" s="16" t="s">
        <v>9</v>
      </c>
      <c r="B12" s="17"/>
      <c r="C12" s="17"/>
      <c r="D12" s="17"/>
      <c r="E12" s="18"/>
      <c r="F12" s="17"/>
      <c r="G12" s="17"/>
      <c r="H12" s="17"/>
      <c r="I12" s="193">
        <f t="shared" si="0"/>
        <v>0</v>
      </c>
      <c r="J12" s="17"/>
      <c r="K12" s="17"/>
      <c r="L12" s="193">
        <f t="shared" si="1"/>
        <v>0</v>
      </c>
      <c r="M12" s="17"/>
      <c r="N12" s="17"/>
      <c r="O12" s="193">
        <f t="shared" si="2"/>
        <v>0</v>
      </c>
      <c r="P12" s="194">
        <f t="shared" si="3"/>
        <v>0</v>
      </c>
      <c r="Q12" s="17"/>
      <c r="R12" s="19"/>
    </row>
    <row r="13" spans="1:18">
      <c r="A13" s="16" t="s">
        <v>10</v>
      </c>
      <c r="B13" s="17"/>
      <c r="C13" s="17"/>
      <c r="D13" s="17"/>
      <c r="E13" s="18"/>
      <c r="F13" s="17"/>
      <c r="G13" s="17"/>
      <c r="H13" s="17"/>
      <c r="I13" s="193">
        <f t="shared" si="0"/>
        <v>0</v>
      </c>
      <c r="J13" s="17"/>
      <c r="K13" s="17"/>
      <c r="L13" s="193">
        <f t="shared" si="1"/>
        <v>0</v>
      </c>
      <c r="M13" s="17"/>
      <c r="N13" s="17"/>
      <c r="O13" s="193">
        <f t="shared" si="2"/>
        <v>0</v>
      </c>
      <c r="P13" s="194">
        <f t="shared" si="3"/>
        <v>0</v>
      </c>
      <c r="Q13" s="17"/>
      <c r="R13" s="19"/>
    </row>
    <row r="14" spans="1:18">
      <c r="A14" s="16" t="s">
        <v>11</v>
      </c>
      <c r="B14" s="17"/>
      <c r="C14" s="17"/>
      <c r="D14" s="17"/>
      <c r="E14" s="18"/>
      <c r="F14" s="17"/>
      <c r="G14" s="17"/>
      <c r="H14" s="17"/>
      <c r="I14" s="193">
        <f t="shared" si="0"/>
        <v>0</v>
      </c>
      <c r="J14" s="17"/>
      <c r="K14" s="17"/>
      <c r="L14" s="193">
        <f t="shared" si="1"/>
        <v>0</v>
      </c>
      <c r="M14" s="17"/>
      <c r="N14" s="17"/>
      <c r="O14" s="193">
        <f t="shared" si="2"/>
        <v>0</v>
      </c>
      <c r="P14" s="194">
        <f t="shared" si="3"/>
        <v>0</v>
      </c>
      <c r="Q14" s="17"/>
      <c r="R14" s="19" t="s">
        <v>68</v>
      </c>
    </row>
    <row r="15" spans="1:18">
      <c r="A15" s="16" t="s">
        <v>12</v>
      </c>
      <c r="B15" s="17"/>
      <c r="C15" s="17"/>
      <c r="D15" s="17"/>
      <c r="E15" s="18"/>
      <c r="F15" s="17"/>
      <c r="G15" s="17"/>
      <c r="H15" s="17"/>
      <c r="I15" s="193">
        <f t="shared" si="0"/>
        <v>0</v>
      </c>
      <c r="J15" s="17"/>
      <c r="K15" s="17"/>
      <c r="L15" s="193">
        <f t="shared" si="1"/>
        <v>0</v>
      </c>
      <c r="M15" s="17"/>
      <c r="N15" s="17"/>
      <c r="O15" s="193">
        <f t="shared" si="2"/>
        <v>0</v>
      </c>
      <c r="P15" s="194">
        <f t="shared" si="3"/>
        <v>0</v>
      </c>
      <c r="Q15" s="17"/>
      <c r="R15" s="19"/>
    </row>
    <row r="16" spans="1:18">
      <c r="A16" s="16" t="s">
        <v>13</v>
      </c>
      <c r="B16" s="17"/>
      <c r="C16" s="17"/>
      <c r="D16" s="17"/>
      <c r="E16" s="18"/>
      <c r="F16" s="17"/>
      <c r="G16" s="17"/>
      <c r="H16" s="17"/>
      <c r="I16" s="193">
        <f t="shared" si="0"/>
        <v>0</v>
      </c>
      <c r="J16" s="17"/>
      <c r="K16" s="17"/>
      <c r="L16" s="193">
        <f t="shared" si="1"/>
        <v>0</v>
      </c>
      <c r="M16" s="17"/>
      <c r="N16" s="17"/>
      <c r="O16" s="193">
        <f t="shared" si="2"/>
        <v>0</v>
      </c>
      <c r="P16" s="194">
        <f t="shared" si="3"/>
        <v>0</v>
      </c>
      <c r="Q16" s="17"/>
      <c r="R16" s="19"/>
    </row>
    <row r="17" spans="1:18">
      <c r="A17" s="16" t="s">
        <v>14</v>
      </c>
      <c r="B17" s="17"/>
      <c r="C17" s="17"/>
      <c r="D17" s="17"/>
      <c r="E17" s="18"/>
      <c r="F17" s="17"/>
      <c r="G17" s="17"/>
      <c r="H17" s="17"/>
      <c r="I17" s="193">
        <f t="shared" si="0"/>
        <v>0</v>
      </c>
      <c r="J17" s="17"/>
      <c r="K17" s="17"/>
      <c r="L17" s="193">
        <f t="shared" si="1"/>
        <v>0</v>
      </c>
      <c r="M17" s="17"/>
      <c r="N17" s="17"/>
      <c r="O17" s="193">
        <f t="shared" si="2"/>
        <v>0</v>
      </c>
      <c r="P17" s="194">
        <f t="shared" si="3"/>
        <v>0</v>
      </c>
      <c r="Q17" s="17"/>
      <c r="R17" s="19"/>
    </row>
    <row r="18" spans="1:18">
      <c r="A18" s="16" t="s">
        <v>15</v>
      </c>
      <c r="B18" s="17"/>
      <c r="C18" s="17"/>
      <c r="D18" s="17"/>
      <c r="E18" s="18"/>
      <c r="F18" s="17"/>
      <c r="G18" s="17"/>
      <c r="H18" s="17"/>
      <c r="I18" s="193">
        <f t="shared" si="0"/>
        <v>0</v>
      </c>
      <c r="J18" s="17"/>
      <c r="K18" s="17"/>
      <c r="L18" s="193">
        <f t="shared" si="1"/>
        <v>0</v>
      </c>
      <c r="M18" s="17"/>
      <c r="N18" s="17"/>
      <c r="O18" s="193">
        <f t="shared" si="2"/>
        <v>0</v>
      </c>
      <c r="P18" s="194">
        <f t="shared" si="3"/>
        <v>0</v>
      </c>
      <c r="Q18" s="17"/>
      <c r="R18" s="19"/>
    </row>
    <row r="19" spans="1:18">
      <c r="A19" s="16" t="s">
        <v>16</v>
      </c>
      <c r="B19" s="17"/>
      <c r="C19" s="17"/>
      <c r="D19" s="17"/>
      <c r="E19" s="18"/>
      <c r="F19" s="17"/>
      <c r="G19" s="17"/>
      <c r="H19" s="17"/>
      <c r="I19" s="193">
        <f t="shared" si="0"/>
        <v>0</v>
      </c>
      <c r="J19" s="17"/>
      <c r="K19" s="17"/>
      <c r="L19" s="193">
        <f t="shared" si="1"/>
        <v>0</v>
      </c>
      <c r="M19" s="17"/>
      <c r="N19" s="17"/>
      <c r="O19" s="193">
        <f t="shared" si="2"/>
        <v>0</v>
      </c>
      <c r="P19" s="194">
        <f t="shared" si="3"/>
        <v>0</v>
      </c>
      <c r="Q19" s="17"/>
      <c r="R19" s="19"/>
    </row>
    <row r="20" spans="1:18">
      <c r="A20" s="20"/>
      <c r="B20" s="21" t="s">
        <v>119</v>
      </c>
      <c r="C20" s="21"/>
      <c r="D20" s="21"/>
      <c r="E20" s="21"/>
      <c r="F20" s="23">
        <f t="shared" ref="F20:P20" si="4">SUM(F10:F19)</f>
        <v>0</v>
      </c>
      <c r="G20" s="34">
        <f t="shared" si="4"/>
        <v>0</v>
      </c>
      <c r="H20" s="34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3">
        <f t="shared" si="4"/>
        <v>0</v>
      </c>
      <c r="M20" s="34">
        <f t="shared" si="4"/>
        <v>0</v>
      </c>
      <c r="N20" s="34">
        <f t="shared" si="4"/>
        <v>0</v>
      </c>
      <c r="O20" s="23">
        <f t="shared" si="4"/>
        <v>0</v>
      </c>
      <c r="P20" s="23">
        <f t="shared" si="4"/>
        <v>0</v>
      </c>
      <c r="Q20" s="182"/>
      <c r="R20" s="182"/>
    </row>
    <row r="21" spans="1:18">
      <c r="A21" s="15"/>
      <c r="B21" s="329" t="s">
        <v>196</v>
      </c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32"/>
    </row>
    <row r="22" spans="1:18" ht="22.5" customHeight="1">
      <c r="A22" s="90" t="str">
        <f>A6</f>
        <v>Lp.</v>
      </c>
      <c r="B22" s="187" t="s">
        <v>60</v>
      </c>
      <c r="C22" s="187" t="s">
        <v>61</v>
      </c>
      <c r="D22" s="187" t="s">
        <v>62</v>
      </c>
      <c r="E22" s="188" t="s">
        <v>108</v>
      </c>
      <c r="F22" s="185" t="s">
        <v>87</v>
      </c>
      <c r="G22" s="186" t="s">
        <v>109</v>
      </c>
      <c r="H22" s="93"/>
      <c r="I22" s="91"/>
      <c r="J22" s="91"/>
      <c r="K22" s="91"/>
      <c r="L22" s="91"/>
      <c r="M22" s="91"/>
      <c r="N22" s="91"/>
      <c r="O22" s="92"/>
      <c r="P22" s="190" t="s">
        <v>110</v>
      </c>
      <c r="Q22" s="91"/>
      <c r="R22" s="92"/>
    </row>
    <row r="23" spans="1:18">
      <c r="A23" s="16" t="s">
        <v>7</v>
      </c>
      <c r="B23" s="17"/>
      <c r="C23" s="17"/>
      <c r="D23" s="17"/>
      <c r="E23" s="78"/>
      <c r="F23" s="17"/>
      <c r="G23" s="97"/>
      <c r="H23" s="108"/>
      <c r="I23" s="102"/>
      <c r="J23" s="102"/>
      <c r="K23" s="102"/>
      <c r="L23" s="102"/>
      <c r="M23" s="102"/>
      <c r="N23" s="102"/>
      <c r="O23" s="105"/>
      <c r="P23" s="193">
        <f>F238*G23</f>
        <v>0</v>
      </c>
      <c r="Q23" s="108"/>
      <c r="R23" s="111"/>
    </row>
    <row r="24" spans="1:18">
      <c r="A24" s="16" t="s">
        <v>8</v>
      </c>
      <c r="B24" s="17"/>
      <c r="C24" s="17"/>
      <c r="D24" s="17"/>
      <c r="E24" s="78"/>
      <c r="F24" s="17"/>
      <c r="G24" s="97"/>
      <c r="H24" s="109"/>
      <c r="I24" s="103"/>
      <c r="J24" s="103"/>
      <c r="K24" s="103"/>
      <c r="L24" s="103"/>
      <c r="M24" s="103"/>
      <c r="N24" s="103"/>
      <c r="O24" s="107"/>
      <c r="P24" s="193">
        <f>F24*G24</f>
        <v>0</v>
      </c>
      <c r="Q24" s="109"/>
      <c r="R24" s="113"/>
    </row>
    <row r="25" spans="1:18" ht="15" customHeight="1">
      <c r="A25" s="16" t="s">
        <v>9</v>
      </c>
      <c r="B25" s="17"/>
      <c r="C25" s="17"/>
      <c r="D25" s="17"/>
      <c r="E25" s="78"/>
      <c r="F25" s="17"/>
      <c r="G25" s="97"/>
      <c r="H25" s="110"/>
      <c r="I25" s="104"/>
      <c r="J25" s="104"/>
      <c r="K25" s="104"/>
      <c r="L25" s="104"/>
      <c r="M25" s="104"/>
      <c r="N25" s="104"/>
      <c r="O25" s="106"/>
      <c r="P25" s="193">
        <f>F25*G25</f>
        <v>0</v>
      </c>
      <c r="Q25" s="110"/>
      <c r="R25" s="112"/>
    </row>
    <row r="26" spans="1:18">
      <c r="A26" s="20"/>
      <c r="B26" s="21" t="s">
        <v>116</v>
      </c>
      <c r="C26" s="21"/>
      <c r="D26" s="21"/>
      <c r="E26" s="21"/>
      <c r="F26" s="23">
        <f>SUM(F23:F25)</f>
        <v>0</v>
      </c>
      <c r="G26" s="34">
        <f>SUM(G23:G25)</f>
        <v>0</v>
      </c>
      <c r="H26" s="195"/>
      <c r="I26" s="196"/>
      <c r="J26" s="196"/>
      <c r="K26" s="196"/>
      <c r="L26" s="196"/>
      <c r="M26" s="195"/>
      <c r="N26" s="195"/>
      <c r="O26" s="197"/>
      <c r="P26" s="23">
        <f>SUM(P23:P25)</f>
        <v>0</v>
      </c>
      <c r="Q26" s="198"/>
      <c r="R26" s="199"/>
    </row>
    <row r="27" spans="1:18" ht="22.5" customHeight="1">
      <c r="A27" s="15"/>
      <c r="B27" s="183" t="s">
        <v>69</v>
      </c>
      <c r="C27" s="183"/>
      <c r="D27" s="183"/>
      <c r="E27" s="184"/>
      <c r="F27" s="189" t="s">
        <v>111</v>
      </c>
      <c r="G27" s="189" t="str">
        <f>G22</f>
        <v>liczba godz.</v>
      </c>
      <c r="H27" s="184"/>
      <c r="I27" s="184"/>
      <c r="J27" s="184"/>
      <c r="K27" s="184"/>
      <c r="L27" s="184"/>
      <c r="M27" s="184"/>
      <c r="N27" s="184"/>
      <c r="O27" s="184"/>
      <c r="P27" s="173" t="str">
        <f>P22</f>
        <v>Ogółem godz.</v>
      </c>
      <c r="Q27" s="184"/>
      <c r="R27" s="191"/>
    </row>
    <row r="28" spans="1:18">
      <c r="A28" s="77"/>
      <c r="B28" s="95" t="s">
        <v>70</v>
      </c>
      <c r="C28" s="80"/>
      <c r="D28" s="81"/>
      <c r="E28" s="78"/>
      <c r="F28" s="17"/>
      <c r="G28" s="17"/>
      <c r="H28" s="100"/>
      <c r="I28" s="98"/>
      <c r="J28" s="98"/>
      <c r="K28" s="98"/>
      <c r="L28" s="98"/>
      <c r="M28" s="98"/>
      <c r="N28" s="98"/>
      <c r="O28" s="99"/>
      <c r="P28" s="194">
        <f>F28*G28</f>
        <v>0</v>
      </c>
      <c r="Q28" s="100"/>
      <c r="R28" s="101"/>
    </row>
    <row r="29" spans="1:18">
      <c r="A29" s="15"/>
      <c r="B29" s="183" t="s">
        <v>51</v>
      </c>
      <c r="C29" s="183"/>
      <c r="D29" s="183"/>
      <c r="E29" s="184"/>
      <c r="F29" s="192"/>
      <c r="G29" s="192"/>
      <c r="H29" s="184"/>
      <c r="I29" s="184"/>
      <c r="J29" s="184"/>
      <c r="K29" s="184"/>
      <c r="L29" s="184"/>
      <c r="M29" s="184"/>
      <c r="N29" s="184"/>
      <c r="O29" s="184"/>
      <c r="P29" s="94"/>
      <c r="Q29" s="184"/>
      <c r="R29" s="191"/>
    </row>
    <row r="30" spans="1:18" ht="22.5" customHeight="1">
      <c r="A30" s="15"/>
      <c r="B30" s="183" t="s">
        <v>112</v>
      </c>
      <c r="C30" s="183"/>
      <c r="D30" s="183"/>
      <c r="E30" s="184"/>
      <c r="F30" s="86" t="s">
        <v>115</v>
      </c>
      <c r="G30" s="86" t="str">
        <f>G22</f>
        <v>liczba godz.</v>
      </c>
      <c r="H30" s="184"/>
      <c r="I30" s="184"/>
      <c r="J30" s="184"/>
      <c r="K30" s="184"/>
      <c r="L30" s="184"/>
      <c r="M30" s="184"/>
      <c r="N30" s="184"/>
      <c r="O30" s="184"/>
      <c r="P30" s="173" t="str">
        <f>P22</f>
        <v>Ogółem godz.</v>
      </c>
      <c r="Q30" s="184"/>
      <c r="R30" s="191"/>
    </row>
    <row r="31" spans="1:18">
      <c r="A31" s="77"/>
      <c r="B31" s="95" t="s">
        <v>113</v>
      </c>
      <c r="C31" s="80"/>
      <c r="D31" s="81"/>
      <c r="E31" s="78"/>
      <c r="F31" s="17"/>
      <c r="G31" s="17"/>
      <c r="H31" s="108"/>
      <c r="I31" s="102"/>
      <c r="J31" s="102"/>
      <c r="K31" s="102"/>
      <c r="L31" s="102"/>
      <c r="M31" s="102"/>
      <c r="N31" s="102"/>
      <c r="O31" s="105"/>
      <c r="P31" s="193">
        <f>F31*G31</f>
        <v>0</v>
      </c>
      <c r="Q31" s="108"/>
      <c r="R31" s="111"/>
    </row>
    <row r="32" spans="1:18">
      <c r="A32" s="77"/>
      <c r="B32" s="95" t="s">
        <v>114</v>
      </c>
      <c r="C32" s="80"/>
      <c r="D32" s="80"/>
      <c r="E32" s="96"/>
      <c r="F32" s="17"/>
      <c r="G32" s="17"/>
      <c r="H32" s="110"/>
      <c r="I32" s="104"/>
      <c r="J32" s="104"/>
      <c r="K32" s="104"/>
      <c r="L32" s="104"/>
      <c r="M32" s="104"/>
      <c r="N32" s="104"/>
      <c r="O32" s="106"/>
      <c r="P32" s="193">
        <f>F32*G32</f>
        <v>0</v>
      </c>
      <c r="Q32" s="110"/>
      <c r="R32" s="112"/>
    </row>
    <row r="33" spans="1:18">
      <c r="A33" s="20"/>
      <c r="B33" s="21" t="s">
        <v>117</v>
      </c>
      <c r="C33" s="21"/>
      <c r="D33" s="21"/>
      <c r="E33" s="21"/>
      <c r="F33" s="23">
        <f>SUM(F31:F32)</f>
        <v>0</v>
      </c>
      <c r="G33" s="34">
        <f>SUM(G31:G32)</f>
        <v>0</v>
      </c>
      <c r="H33" s="195"/>
      <c r="I33" s="196"/>
      <c r="J33" s="196"/>
      <c r="K33" s="196"/>
      <c r="L33" s="196"/>
      <c r="M33" s="195"/>
      <c r="N33" s="195"/>
      <c r="O33" s="197"/>
      <c r="P33" s="23">
        <f>SUM(P31:P32)</f>
        <v>0</v>
      </c>
      <c r="Q33" s="198"/>
      <c r="R33" s="199"/>
    </row>
    <row r="34" spans="1:18">
      <c r="A34" s="15"/>
      <c r="B34" s="183" t="s">
        <v>56</v>
      </c>
      <c r="C34" s="183"/>
      <c r="D34" s="183"/>
      <c r="E34" s="184"/>
      <c r="F34" s="192"/>
      <c r="G34" s="192"/>
      <c r="H34" s="184"/>
      <c r="I34" s="184"/>
      <c r="J34" s="184"/>
      <c r="K34" s="184"/>
      <c r="L34" s="184"/>
      <c r="M34" s="184"/>
      <c r="N34" s="184"/>
      <c r="O34" s="184"/>
      <c r="P34" s="94"/>
      <c r="Q34" s="184"/>
      <c r="R34" s="191"/>
    </row>
    <row r="35" spans="1:18">
      <c r="A35" s="20"/>
      <c r="B35" s="21" t="s">
        <v>118</v>
      </c>
      <c r="C35" s="21"/>
      <c r="D35" s="21"/>
      <c r="E35" s="21"/>
      <c r="F35" s="49"/>
      <c r="G35" s="21"/>
      <c r="H35" s="21"/>
      <c r="I35" s="49"/>
      <c r="J35" s="49"/>
      <c r="K35" s="49"/>
      <c r="L35" s="49"/>
      <c r="M35" s="21"/>
      <c r="N35" s="21"/>
      <c r="O35" s="22"/>
      <c r="P35" s="23">
        <f>P26+P28+P29+P33+P34</f>
        <v>0</v>
      </c>
      <c r="Q35" s="20"/>
      <c r="R35" s="24"/>
    </row>
    <row r="36" spans="1:18">
      <c r="A36" s="25"/>
      <c r="B36" s="26" t="s">
        <v>74</v>
      </c>
      <c r="C36" s="26"/>
      <c r="D36" s="26"/>
      <c r="E36" s="26"/>
      <c r="F36" s="114"/>
      <c r="G36" s="26"/>
      <c r="H36" s="26"/>
      <c r="I36" s="114"/>
      <c r="J36" s="114"/>
      <c r="K36" s="114"/>
      <c r="L36" s="114"/>
      <c r="M36" s="26"/>
      <c r="N36" s="26"/>
      <c r="O36" s="27"/>
      <c r="P36" s="28">
        <f>P20+P35</f>
        <v>0</v>
      </c>
      <c r="Q36" s="25"/>
      <c r="R36" s="29"/>
    </row>
    <row r="40" spans="1:18">
      <c r="D40" s="2"/>
      <c r="E40" s="1"/>
    </row>
    <row r="41" spans="1:18">
      <c r="E41" s="4" t="s">
        <v>6</v>
      </c>
    </row>
  </sheetData>
  <mergeCells count="11">
    <mergeCell ref="C6:C7"/>
    <mergeCell ref="B6:B7"/>
    <mergeCell ref="A6:A7"/>
    <mergeCell ref="B9:R9"/>
    <mergeCell ref="B21:R21"/>
    <mergeCell ref="F6:F7"/>
    <mergeCell ref="P6:P7"/>
    <mergeCell ref="Q6:Q7"/>
    <mergeCell ref="R6:R7"/>
    <mergeCell ref="E6:E7"/>
    <mergeCell ref="D6:D7"/>
  </mergeCells>
  <printOptions horizontalCentered="1"/>
  <pageMargins left="0.51181102362204722" right="0.51181102362204722" top="0.35433070866141736" bottom="0.55118110236220474" header="0.31496062992125984" footer="0.31496062992125984"/>
  <pageSetup paperSize="9" scale="84" orientation="landscape" r:id="rId1"/>
  <headerFooter>
    <oddFooter>&amp;R&amp;"-,Standardowy"&amp;8&amp;K01+024Strona &amp;P z &amp;N
Wydruk: &amp;D;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workbookViewId="0"/>
  </sheetViews>
  <sheetFormatPr defaultRowHeight="15"/>
  <cols>
    <col min="1" max="1" width="5.625" style="7" customWidth="1"/>
    <col min="2" max="2" width="9.375" style="7" customWidth="1"/>
    <col min="3" max="3" width="11.25" style="7" customWidth="1"/>
    <col min="4" max="4" width="10.5" style="7" customWidth="1"/>
    <col min="5" max="5" width="27.5" style="7" customWidth="1"/>
    <col min="6" max="6" width="7.125" style="7" customWidth="1"/>
    <col min="7" max="14" width="6" style="7" customWidth="1"/>
    <col min="15" max="15" width="10.25" style="7" customWidth="1"/>
    <col min="16" max="16" width="7" style="7" customWidth="1"/>
    <col min="17" max="17" width="6.75" style="7" customWidth="1"/>
    <col min="18" max="18" width="11.25" style="7" customWidth="1"/>
    <col min="19" max="16384" width="9" style="7"/>
  </cols>
  <sheetData>
    <row r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R1" s="9" t="s">
        <v>86</v>
      </c>
    </row>
    <row r="2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>
      <c r="A3" s="10" t="s">
        <v>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5.75">
      <c r="A4" s="47" t="s">
        <v>73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8"/>
    </row>
    <row r="5" spans="1:18" ht="15.75">
      <c r="A5" s="47" t="s">
        <v>75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8"/>
    </row>
    <row r="6" spans="1:18" ht="15.75">
      <c r="A6" s="47" t="s">
        <v>81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8"/>
    </row>
    <row r="7" spans="1:18" ht="15.75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8"/>
    </row>
    <row r="8" spans="1:18">
      <c r="A8" s="15"/>
      <c r="B8" s="335" t="s">
        <v>67</v>
      </c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8"/>
    </row>
    <row r="9" spans="1:18" ht="15" customHeight="1">
      <c r="A9" s="290" t="s">
        <v>1</v>
      </c>
      <c r="B9" s="327" t="s">
        <v>82</v>
      </c>
      <c r="C9" s="300" t="s">
        <v>77</v>
      </c>
      <c r="D9" s="327" t="s">
        <v>62</v>
      </c>
      <c r="E9" s="349" t="s">
        <v>63</v>
      </c>
      <c r="F9" s="53" t="s">
        <v>83</v>
      </c>
      <c r="G9" s="54"/>
      <c r="H9" s="54"/>
      <c r="I9" s="54"/>
      <c r="J9" s="54"/>
      <c r="K9" s="54"/>
      <c r="L9" s="54"/>
      <c r="M9" s="54"/>
      <c r="N9" s="54"/>
      <c r="O9" s="55"/>
      <c r="P9" s="300" t="s">
        <v>72</v>
      </c>
      <c r="Q9" s="325" t="s">
        <v>31</v>
      </c>
      <c r="R9" s="350"/>
    </row>
    <row r="10" spans="1:18" ht="15" customHeight="1">
      <c r="A10" s="327"/>
      <c r="B10" s="327"/>
      <c r="C10" s="300"/>
      <c r="D10" s="327"/>
      <c r="E10" s="349"/>
      <c r="F10" s="290" t="s">
        <v>5</v>
      </c>
      <c r="G10" s="39" t="s">
        <v>2</v>
      </c>
      <c r="H10" s="39"/>
      <c r="I10" s="42"/>
      <c r="J10" s="39" t="s">
        <v>2</v>
      </c>
      <c r="K10" s="39"/>
      <c r="L10" s="42"/>
      <c r="M10" s="39" t="s">
        <v>2</v>
      </c>
      <c r="N10" s="39"/>
      <c r="O10" s="42"/>
      <c r="P10" s="300"/>
      <c r="Q10" s="325"/>
      <c r="R10" s="350"/>
    </row>
    <row r="11" spans="1:18" ht="30">
      <c r="A11" s="328"/>
      <c r="B11" s="328"/>
      <c r="C11" s="301"/>
      <c r="D11" s="328"/>
      <c r="E11" s="334"/>
      <c r="F11" s="345"/>
      <c r="G11" s="41" t="s">
        <v>84</v>
      </c>
      <c r="H11" s="41" t="s">
        <v>85</v>
      </c>
      <c r="I11" s="41" t="s">
        <v>66</v>
      </c>
      <c r="J11" s="41" t="str">
        <f>G11</f>
        <v>liczba godzin</v>
      </c>
      <c r="K11" s="41" t="str">
        <f>H11</f>
        <v>liczba grup</v>
      </c>
      <c r="L11" s="41" t="str">
        <f>I11</f>
        <v>razem</v>
      </c>
      <c r="M11" s="41" t="str">
        <f>G11</f>
        <v>liczba godzin</v>
      </c>
      <c r="N11" s="41" t="str">
        <f>H11</f>
        <v>liczba grup</v>
      </c>
      <c r="O11" s="41" t="str">
        <f>I11</f>
        <v>razem</v>
      </c>
      <c r="P11" s="301"/>
      <c r="Q11" s="311"/>
      <c r="R11" s="351"/>
    </row>
    <row r="12" spans="1:18">
      <c r="A12" s="16" t="s">
        <v>7</v>
      </c>
      <c r="B12" s="17"/>
      <c r="C12" s="17"/>
      <c r="D12" s="17"/>
      <c r="E12" s="46"/>
      <c r="F12" s="17"/>
      <c r="G12" s="17"/>
      <c r="H12" s="17"/>
      <c r="I12" s="17">
        <f>SUM(G12:H12)</f>
        <v>0</v>
      </c>
      <c r="J12" s="17"/>
      <c r="K12" s="17"/>
      <c r="L12" s="17">
        <f>SUM(J12:K12)</f>
        <v>0</v>
      </c>
      <c r="M12" s="17"/>
      <c r="N12" s="17"/>
      <c r="O12" s="17">
        <f>SUM(M12:N12)</f>
        <v>0</v>
      </c>
      <c r="P12" s="17">
        <f>SUM(F12,I12,L12,O12)</f>
        <v>0</v>
      </c>
      <c r="Q12" s="266"/>
      <c r="R12" s="268"/>
    </row>
    <row r="13" spans="1:18">
      <c r="A13" s="16" t="s">
        <v>8</v>
      </c>
      <c r="B13" s="17"/>
      <c r="C13" s="17"/>
      <c r="D13" s="17"/>
      <c r="E13" s="46"/>
      <c r="F13" s="17"/>
      <c r="G13" s="17"/>
      <c r="H13" s="17"/>
      <c r="I13" s="17">
        <f t="shared" ref="I13:I25" si="0">SUM(G13:H13)</f>
        <v>0</v>
      </c>
      <c r="J13" s="17"/>
      <c r="K13" s="17"/>
      <c r="L13" s="17">
        <f t="shared" ref="L13:L25" si="1">SUM(J13:K13)</f>
        <v>0</v>
      </c>
      <c r="M13" s="17"/>
      <c r="N13" s="17"/>
      <c r="O13" s="17">
        <f t="shared" ref="O13:O25" si="2">SUM(M13:N13)</f>
        <v>0</v>
      </c>
      <c r="P13" s="17">
        <f t="shared" ref="P13:P25" si="3">SUM(F13,I13,L13,O13)</f>
        <v>0</v>
      </c>
      <c r="Q13" s="266"/>
      <c r="R13" s="268"/>
    </row>
    <row r="14" spans="1:18">
      <c r="A14" s="16" t="s">
        <v>9</v>
      </c>
      <c r="B14" s="17"/>
      <c r="C14" s="17"/>
      <c r="D14" s="17"/>
      <c r="E14" s="46"/>
      <c r="F14" s="17"/>
      <c r="G14" s="17"/>
      <c r="H14" s="17"/>
      <c r="I14" s="17">
        <f t="shared" si="0"/>
        <v>0</v>
      </c>
      <c r="J14" s="17"/>
      <c r="K14" s="17"/>
      <c r="L14" s="17">
        <f t="shared" si="1"/>
        <v>0</v>
      </c>
      <c r="M14" s="17"/>
      <c r="N14" s="17"/>
      <c r="O14" s="17">
        <f t="shared" si="2"/>
        <v>0</v>
      </c>
      <c r="P14" s="17">
        <f t="shared" si="3"/>
        <v>0</v>
      </c>
      <c r="Q14" s="266"/>
      <c r="R14" s="268"/>
    </row>
    <row r="15" spans="1:18">
      <c r="A15" s="16" t="s">
        <v>10</v>
      </c>
      <c r="B15" s="17"/>
      <c r="C15" s="17"/>
      <c r="D15" s="17"/>
      <c r="E15" s="46"/>
      <c r="F15" s="17"/>
      <c r="G15" s="17"/>
      <c r="H15" s="17"/>
      <c r="I15" s="17">
        <f t="shared" si="0"/>
        <v>0</v>
      </c>
      <c r="J15" s="17"/>
      <c r="K15" s="17"/>
      <c r="L15" s="17">
        <f t="shared" si="1"/>
        <v>0</v>
      </c>
      <c r="M15" s="17"/>
      <c r="N15" s="17"/>
      <c r="O15" s="17">
        <f t="shared" si="2"/>
        <v>0</v>
      </c>
      <c r="P15" s="17">
        <f t="shared" si="3"/>
        <v>0</v>
      </c>
      <c r="Q15" s="266"/>
      <c r="R15" s="268"/>
    </row>
    <row r="16" spans="1:18">
      <c r="A16" s="16" t="s">
        <v>11</v>
      </c>
      <c r="B16" s="17"/>
      <c r="C16" s="17"/>
      <c r="D16" s="17"/>
      <c r="E16" s="46"/>
      <c r="F16" s="17"/>
      <c r="G16" s="17"/>
      <c r="H16" s="17"/>
      <c r="I16" s="17">
        <f t="shared" si="0"/>
        <v>0</v>
      </c>
      <c r="J16" s="17"/>
      <c r="K16" s="17"/>
      <c r="L16" s="17">
        <f t="shared" si="1"/>
        <v>0</v>
      </c>
      <c r="M16" s="17"/>
      <c r="N16" s="17"/>
      <c r="O16" s="17">
        <f t="shared" si="2"/>
        <v>0</v>
      </c>
      <c r="P16" s="17">
        <f t="shared" si="3"/>
        <v>0</v>
      </c>
      <c r="Q16" s="266"/>
      <c r="R16" s="268"/>
    </row>
    <row r="17" spans="1:18">
      <c r="A17" s="16" t="s">
        <v>12</v>
      </c>
      <c r="B17" s="17"/>
      <c r="C17" s="17"/>
      <c r="D17" s="17"/>
      <c r="E17" s="46"/>
      <c r="F17" s="17"/>
      <c r="G17" s="17"/>
      <c r="H17" s="17"/>
      <c r="I17" s="17">
        <f t="shared" si="0"/>
        <v>0</v>
      </c>
      <c r="J17" s="17"/>
      <c r="K17" s="17"/>
      <c r="L17" s="17">
        <f t="shared" si="1"/>
        <v>0</v>
      </c>
      <c r="M17" s="17"/>
      <c r="N17" s="17"/>
      <c r="O17" s="17">
        <f t="shared" si="2"/>
        <v>0</v>
      </c>
      <c r="P17" s="17">
        <f t="shared" si="3"/>
        <v>0</v>
      </c>
      <c r="Q17" s="266"/>
      <c r="R17" s="268"/>
    </row>
    <row r="18" spans="1:18">
      <c r="A18" s="16" t="s">
        <v>13</v>
      </c>
      <c r="B18" s="17"/>
      <c r="C18" s="17"/>
      <c r="D18" s="17"/>
      <c r="E18" s="46"/>
      <c r="F18" s="17"/>
      <c r="G18" s="17"/>
      <c r="H18" s="17"/>
      <c r="I18" s="17">
        <f t="shared" si="0"/>
        <v>0</v>
      </c>
      <c r="J18" s="17"/>
      <c r="K18" s="17"/>
      <c r="L18" s="17">
        <f t="shared" si="1"/>
        <v>0</v>
      </c>
      <c r="M18" s="17"/>
      <c r="N18" s="17"/>
      <c r="O18" s="17">
        <f t="shared" si="2"/>
        <v>0</v>
      </c>
      <c r="P18" s="17">
        <f t="shared" si="3"/>
        <v>0</v>
      </c>
      <c r="Q18" s="266"/>
      <c r="R18" s="268"/>
    </row>
    <row r="19" spans="1:18">
      <c r="A19" s="16" t="s">
        <v>14</v>
      </c>
      <c r="B19" s="17"/>
      <c r="C19" s="17"/>
      <c r="D19" s="17"/>
      <c r="E19" s="46"/>
      <c r="F19" s="17"/>
      <c r="G19" s="17"/>
      <c r="H19" s="17"/>
      <c r="I19" s="17">
        <f t="shared" si="0"/>
        <v>0</v>
      </c>
      <c r="J19" s="17"/>
      <c r="K19" s="17"/>
      <c r="L19" s="17">
        <f t="shared" si="1"/>
        <v>0</v>
      </c>
      <c r="M19" s="17"/>
      <c r="N19" s="17"/>
      <c r="O19" s="17">
        <f t="shared" si="2"/>
        <v>0</v>
      </c>
      <c r="P19" s="17">
        <f t="shared" si="3"/>
        <v>0</v>
      </c>
      <c r="Q19" s="266"/>
      <c r="R19" s="268"/>
    </row>
    <row r="20" spans="1:18">
      <c r="A20" s="16" t="s">
        <v>15</v>
      </c>
      <c r="B20" s="17"/>
      <c r="C20" s="17"/>
      <c r="D20" s="17"/>
      <c r="E20" s="46"/>
      <c r="F20" s="17"/>
      <c r="G20" s="17"/>
      <c r="H20" s="17"/>
      <c r="I20" s="17">
        <f t="shared" si="0"/>
        <v>0</v>
      </c>
      <c r="J20" s="17"/>
      <c r="K20" s="17"/>
      <c r="L20" s="17">
        <f t="shared" si="1"/>
        <v>0</v>
      </c>
      <c r="M20" s="17"/>
      <c r="N20" s="17"/>
      <c r="O20" s="17">
        <f t="shared" si="2"/>
        <v>0</v>
      </c>
      <c r="P20" s="17">
        <f t="shared" si="3"/>
        <v>0</v>
      </c>
      <c r="Q20" s="266"/>
      <c r="R20" s="268"/>
    </row>
    <row r="21" spans="1:18">
      <c r="A21" s="16" t="s">
        <v>16</v>
      </c>
      <c r="B21" s="17"/>
      <c r="C21" s="17"/>
      <c r="D21" s="17"/>
      <c r="E21" s="46"/>
      <c r="F21" s="17"/>
      <c r="G21" s="17"/>
      <c r="H21" s="17"/>
      <c r="I21" s="17">
        <f t="shared" si="0"/>
        <v>0</v>
      </c>
      <c r="J21" s="17"/>
      <c r="K21" s="17"/>
      <c r="L21" s="17">
        <f t="shared" si="1"/>
        <v>0</v>
      </c>
      <c r="M21" s="17"/>
      <c r="N21" s="17"/>
      <c r="O21" s="17">
        <f t="shared" si="2"/>
        <v>0</v>
      </c>
      <c r="P21" s="17">
        <f t="shared" si="3"/>
        <v>0</v>
      </c>
      <c r="Q21" s="266"/>
      <c r="R21" s="268"/>
    </row>
    <row r="22" spans="1:18">
      <c r="A22" s="16" t="s">
        <v>17</v>
      </c>
      <c r="B22" s="17"/>
      <c r="C22" s="17"/>
      <c r="D22" s="17"/>
      <c r="E22" s="46"/>
      <c r="F22" s="17"/>
      <c r="G22" s="17"/>
      <c r="H22" s="17"/>
      <c r="I22" s="17">
        <f t="shared" si="0"/>
        <v>0</v>
      </c>
      <c r="J22" s="17"/>
      <c r="K22" s="17"/>
      <c r="L22" s="17">
        <f t="shared" si="1"/>
        <v>0</v>
      </c>
      <c r="M22" s="17"/>
      <c r="N22" s="17"/>
      <c r="O22" s="17">
        <f t="shared" si="2"/>
        <v>0</v>
      </c>
      <c r="P22" s="17">
        <f t="shared" si="3"/>
        <v>0</v>
      </c>
      <c r="Q22" s="266"/>
      <c r="R22" s="268"/>
    </row>
    <row r="23" spans="1:18">
      <c r="A23" s="16" t="s">
        <v>18</v>
      </c>
      <c r="B23" s="17"/>
      <c r="C23" s="17"/>
      <c r="D23" s="17"/>
      <c r="E23" s="46"/>
      <c r="F23" s="17"/>
      <c r="G23" s="17"/>
      <c r="H23" s="17"/>
      <c r="I23" s="17">
        <f t="shared" si="0"/>
        <v>0</v>
      </c>
      <c r="J23" s="17"/>
      <c r="K23" s="17"/>
      <c r="L23" s="17">
        <f t="shared" si="1"/>
        <v>0</v>
      </c>
      <c r="M23" s="17"/>
      <c r="N23" s="17"/>
      <c r="O23" s="17">
        <f t="shared" si="2"/>
        <v>0</v>
      </c>
      <c r="P23" s="17">
        <f t="shared" si="3"/>
        <v>0</v>
      </c>
      <c r="Q23" s="266"/>
      <c r="R23" s="268"/>
    </row>
    <row r="24" spans="1:18">
      <c r="A24" s="16" t="s">
        <v>19</v>
      </c>
      <c r="B24" s="17"/>
      <c r="C24" s="17"/>
      <c r="D24" s="17"/>
      <c r="E24" s="46"/>
      <c r="F24" s="17"/>
      <c r="G24" s="17"/>
      <c r="H24" s="17"/>
      <c r="I24" s="17">
        <f t="shared" si="0"/>
        <v>0</v>
      </c>
      <c r="J24" s="17"/>
      <c r="K24" s="17"/>
      <c r="L24" s="17">
        <f t="shared" si="1"/>
        <v>0</v>
      </c>
      <c r="M24" s="17"/>
      <c r="N24" s="17"/>
      <c r="O24" s="17">
        <f t="shared" si="2"/>
        <v>0</v>
      </c>
      <c r="P24" s="17">
        <f t="shared" si="3"/>
        <v>0</v>
      </c>
      <c r="Q24" s="266"/>
      <c r="R24" s="268"/>
    </row>
    <row r="25" spans="1:18">
      <c r="A25" s="16" t="s">
        <v>20</v>
      </c>
      <c r="B25" s="17"/>
      <c r="C25" s="17"/>
      <c r="D25" s="17"/>
      <c r="E25" s="46"/>
      <c r="F25" s="17"/>
      <c r="G25" s="17"/>
      <c r="H25" s="17"/>
      <c r="I25" s="17">
        <f t="shared" si="0"/>
        <v>0</v>
      </c>
      <c r="J25" s="17"/>
      <c r="K25" s="17"/>
      <c r="L25" s="17">
        <f t="shared" si="1"/>
        <v>0</v>
      </c>
      <c r="M25" s="17"/>
      <c r="N25" s="17"/>
      <c r="O25" s="17">
        <f t="shared" si="2"/>
        <v>0</v>
      </c>
      <c r="P25" s="17">
        <f t="shared" si="3"/>
        <v>0</v>
      </c>
      <c r="Q25" s="266"/>
      <c r="R25" s="268"/>
    </row>
    <row r="26" spans="1:18">
      <c r="A26" s="57" t="s">
        <v>93</v>
      </c>
      <c r="B26" s="21"/>
      <c r="C26" s="21"/>
      <c r="D26" s="21"/>
      <c r="E26" s="21"/>
      <c r="F26" s="22">
        <f t="shared" ref="F26:P26" si="4">SUM(F12:F25)</f>
        <v>0</v>
      </c>
      <c r="G26" s="34">
        <f t="shared" si="4"/>
        <v>0</v>
      </c>
      <c r="H26" s="34">
        <f t="shared" si="4"/>
        <v>0</v>
      </c>
      <c r="I26" s="23">
        <f t="shared" si="4"/>
        <v>0</v>
      </c>
      <c r="J26" s="34">
        <f t="shared" si="4"/>
        <v>0</v>
      </c>
      <c r="K26" s="34">
        <f t="shared" si="4"/>
        <v>0</v>
      </c>
      <c r="L26" s="23">
        <f t="shared" si="4"/>
        <v>0</v>
      </c>
      <c r="M26" s="34">
        <f t="shared" si="4"/>
        <v>0</v>
      </c>
      <c r="N26" s="34">
        <f t="shared" si="4"/>
        <v>0</v>
      </c>
      <c r="O26" s="22">
        <f t="shared" si="4"/>
        <v>0</v>
      </c>
      <c r="P26" s="23">
        <f t="shared" si="4"/>
        <v>0</v>
      </c>
      <c r="Q26" s="339"/>
      <c r="R26" s="340"/>
    </row>
    <row r="27" spans="1:18">
      <c r="A27" s="15"/>
      <c r="B27" s="335" t="s">
        <v>34</v>
      </c>
      <c r="C27" s="336"/>
      <c r="D27" s="336"/>
      <c r="E27" s="336"/>
      <c r="F27" s="336"/>
      <c r="G27" s="337"/>
      <c r="H27" s="337"/>
      <c r="I27" s="337"/>
      <c r="J27" s="337"/>
      <c r="K27" s="337"/>
      <c r="L27" s="337"/>
      <c r="M27" s="337"/>
      <c r="N27" s="337"/>
      <c r="O27" s="336"/>
      <c r="P27" s="336"/>
      <c r="Q27" s="336"/>
      <c r="R27" s="338"/>
    </row>
    <row r="28" spans="1:18">
      <c r="A28" s="290" t="s">
        <v>1</v>
      </c>
      <c r="B28" s="38" t="s">
        <v>34</v>
      </c>
      <c r="C28" s="39"/>
      <c r="D28" s="39"/>
      <c r="E28" s="52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2"/>
      <c r="Q28" s="269" t="s">
        <v>4</v>
      </c>
      <c r="R28" s="269" t="s">
        <v>31</v>
      </c>
    </row>
    <row r="29" spans="1:18" ht="30" customHeight="1">
      <c r="A29" s="327"/>
      <c r="B29" s="300" t="s">
        <v>51</v>
      </c>
      <c r="C29" s="269" t="s">
        <v>92</v>
      </c>
      <c r="D29" s="269" t="s">
        <v>56</v>
      </c>
      <c r="E29" s="50" t="s">
        <v>52</v>
      </c>
      <c r="F29" s="39"/>
      <c r="G29" s="73"/>
      <c r="H29" s="73"/>
      <c r="I29" s="73"/>
      <c r="J29" s="73"/>
      <c r="K29" s="73"/>
      <c r="L29" s="73"/>
      <c r="M29" s="73"/>
      <c r="N29" s="74"/>
      <c r="O29" s="316" t="s">
        <v>53</v>
      </c>
      <c r="P29" s="344"/>
      <c r="Q29" s="305"/>
      <c r="R29" s="305"/>
    </row>
    <row r="30" spans="1:18">
      <c r="A30" s="327"/>
      <c r="B30" s="305"/>
      <c r="C30" s="342"/>
      <c r="D30" s="342"/>
      <c r="E30" s="290" t="s">
        <v>77</v>
      </c>
      <c r="F30" s="271" t="s">
        <v>88</v>
      </c>
      <c r="G30" s="346"/>
      <c r="H30" s="347"/>
      <c r="I30" s="271" t="s">
        <v>89</v>
      </c>
      <c r="J30" s="346"/>
      <c r="K30" s="347"/>
      <c r="L30" s="271" t="s">
        <v>90</v>
      </c>
      <c r="M30" s="346"/>
      <c r="N30" s="347"/>
      <c r="O30" s="269" t="s">
        <v>91</v>
      </c>
      <c r="P30" s="269" t="s">
        <v>55</v>
      </c>
      <c r="Q30" s="305"/>
      <c r="R30" s="305"/>
    </row>
    <row r="31" spans="1:18" ht="30">
      <c r="A31" s="291"/>
      <c r="B31" s="341"/>
      <c r="C31" s="343"/>
      <c r="D31" s="343"/>
      <c r="E31" s="345"/>
      <c r="F31" s="41" t="s">
        <v>87</v>
      </c>
      <c r="G31" s="41" t="s">
        <v>84</v>
      </c>
      <c r="H31" s="41" t="s">
        <v>66</v>
      </c>
      <c r="I31" s="41" t="s">
        <v>87</v>
      </c>
      <c r="J31" s="41" t="s">
        <v>84</v>
      </c>
      <c r="K31" s="41" t="s">
        <v>66</v>
      </c>
      <c r="L31" s="41" t="s">
        <v>87</v>
      </c>
      <c r="M31" s="41" t="s">
        <v>84</v>
      </c>
      <c r="N31" s="41" t="s">
        <v>66</v>
      </c>
      <c r="O31" s="348"/>
      <c r="P31" s="348"/>
      <c r="Q31" s="301"/>
      <c r="R31" s="301"/>
    </row>
    <row r="32" spans="1:18">
      <c r="A32" s="65"/>
      <c r="B32" s="59"/>
      <c r="C32" s="59"/>
      <c r="D32" s="59"/>
      <c r="E32" s="68"/>
      <c r="F32" s="65"/>
      <c r="G32" s="65"/>
      <c r="H32" s="65">
        <f>SUM(F32*G32)</f>
        <v>0</v>
      </c>
      <c r="I32" s="65"/>
      <c r="J32" s="65"/>
      <c r="K32" s="65">
        <f>SUM(I32*J32)</f>
        <v>0</v>
      </c>
      <c r="L32" s="65"/>
      <c r="M32" s="65"/>
      <c r="N32" s="65">
        <f>SUM(L32*M32)</f>
        <v>0</v>
      </c>
      <c r="O32" s="65"/>
      <c r="P32" s="65"/>
      <c r="Q32" s="65">
        <f>SUM(B32,C32,D32,H32,K32,N32,O32,P32)</f>
        <v>0</v>
      </c>
      <c r="R32" s="75"/>
    </row>
    <row r="33" spans="1:18">
      <c r="A33" s="66"/>
      <c r="B33" s="60"/>
      <c r="C33" s="60"/>
      <c r="D33" s="60"/>
      <c r="E33" s="69"/>
      <c r="F33" s="70"/>
      <c r="G33" s="70"/>
      <c r="H33" s="70">
        <f>SUM(F33*G33)</f>
        <v>0</v>
      </c>
      <c r="I33" s="70"/>
      <c r="J33" s="70"/>
      <c r="K33" s="70">
        <f>SUM(I33*J33)</f>
        <v>0</v>
      </c>
      <c r="L33" s="70"/>
      <c r="M33" s="70"/>
      <c r="N33" s="70">
        <f>SUM(L33*M33)</f>
        <v>0</v>
      </c>
      <c r="O33" s="66"/>
      <c r="P33" s="66"/>
      <c r="Q33" s="66">
        <f t="shared" ref="Q33:Q36" si="5">SUM(B33,C33,D33,H33,K33,N33,O33,P33)</f>
        <v>0</v>
      </c>
      <c r="R33" s="76"/>
    </row>
    <row r="34" spans="1:18">
      <c r="A34" s="66"/>
      <c r="B34" s="60"/>
      <c r="C34" s="60"/>
      <c r="D34" s="60"/>
      <c r="E34" s="69"/>
      <c r="F34" s="70"/>
      <c r="G34" s="70"/>
      <c r="H34" s="70">
        <f>SUM(F34*G34)</f>
        <v>0</v>
      </c>
      <c r="I34" s="70"/>
      <c r="J34" s="70"/>
      <c r="K34" s="70">
        <f>SUM(I34*J34)</f>
        <v>0</v>
      </c>
      <c r="L34" s="70"/>
      <c r="M34" s="70"/>
      <c r="N34" s="70">
        <f>SUM(L34*M34)</f>
        <v>0</v>
      </c>
      <c r="O34" s="66"/>
      <c r="P34" s="66"/>
      <c r="Q34" s="66">
        <f t="shared" si="5"/>
        <v>0</v>
      </c>
      <c r="R34" s="76"/>
    </row>
    <row r="35" spans="1:18">
      <c r="A35" s="66"/>
      <c r="B35" s="60"/>
      <c r="C35" s="60"/>
      <c r="D35" s="60"/>
      <c r="E35" s="69"/>
      <c r="F35" s="70"/>
      <c r="G35" s="70"/>
      <c r="H35" s="70">
        <f>SUM(F35*G35)</f>
        <v>0</v>
      </c>
      <c r="I35" s="70"/>
      <c r="J35" s="70"/>
      <c r="K35" s="70">
        <f>SUM(I35*J35)</f>
        <v>0</v>
      </c>
      <c r="L35" s="70"/>
      <c r="M35" s="70"/>
      <c r="N35" s="70">
        <f>SUM(L35*M35)</f>
        <v>0</v>
      </c>
      <c r="O35" s="66"/>
      <c r="P35" s="66"/>
      <c r="Q35" s="66">
        <f t="shared" si="5"/>
        <v>0</v>
      </c>
      <c r="R35" s="76"/>
    </row>
    <row r="36" spans="1:18">
      <c r="A36" s="67"/>
      <c r="B36" s="61"/>
      <c r="C36" s="61"/>
      <c r="D36" s="61"/>
      <c r="E36" s="68"/>
      <c r="F36" s="67"/>
      <c r="G36" s="67"/>
      <c r="H36" s="67">
        <f>SUM(F36*G36)</f>
        <v>0</v>
      </c>
      <c r="I36" s="67"/>
      <c r="J36" s="67"/>
      <c r="K36" s="67">
        <f>SUM(I36*J36)</f>
        <v>0</v>
      </c>
      <c r="L36" s="67"/>
      <c r="M36" s="67"/>
      <c r="N36" s="67">
        <f>SUM(L36*M36)</f>
        <v>0</v>
      </c>
      <c r="O36" s="67"/>
      <c r="P36" s="67"/>
      <c r="Q36" s="67">
        <f t="shared" si="5"/>
        <v>0</v>
      </c>
      <c r="R36" s="51"/>
    </row>
    <row r="37" spans="1:18">
      <c r="A37" s="57" t="s">
        <v>93</v>
      </c>
      <c r="B37" s="23">
        <f>SUM(B32:B36)</f>
        <v>0</v>
      </c>
      <c r="C37" s="23">
        <f>SUM(C32:C36)</f>
        <v>0</v>
      </c>
      <c r="D37" s="23">
        <f>SUM(D32:D36)</f>
        <v>0</v>
      </c>
      <c r="E37" s="49"/>
      <c r="F37" s="23">
        <f t="shared" ref="F37:Q37" si="6">SUM(F32:F36)</f>
        <v>0</v>
      </c>
      <c r="G37" s="23">
        <f t="shared" si="6"/>
        <v>0</v>
      </c>
      <c r="H37" s="23">
        <f t="shared" si="6"/>
        <v>0</v>
      </c>
      <c r="I37" s="23">
        <f t="shared" si="6"/>
        <v>0</v>
      </c>
      <c r="J37" s="23">
        <f t="shared" si="6"/>
        <v>0</v>
      </c>
      <c r="K37" s="23">
        <f t="shared" si="6"/>
        <v>0</v>
      </c>
      <c r="L37" s="23">
        <f t="shared" si="6"/>
        <v>0</v>
      </c>
      <c r="M37" s="23">
        <f t="shared" si="6"/>
        <v>0</v>
      </c>
      <c r="N37" s="23">
        <f t="shared" si="6"/>
        <v>0</v>
      </c>
      <c r="O37" s="23">
        <f t="shared" si="6"/>
        <v>0</v>
      </c>
      <c r="P37" s="23">
        <f t="shared" si="6"/>
        <v>0</v>
      </c>
      <c r="Q37" s="23">
        <f t="shared" si="6"/>
        <v>0</v>
      </c>
      <c r="R37" s="56"/>
    </row>
    <row r="38" spans="1:18">
      <c r="A38" s="58" t="s">
        <v>78</v>
      </c>
      <c r="B38" s="62"/>
      <c r="C38" s="62"/>
      <c r="D38" s="62"/>
      <c r="E38" s="62"/>
      <c r="F38" s="63"/>
      <c r="G38" s="64"/>
      <c r="H38" s="64"/>
      <c r="I38" s="63"/>
      <c r="J38" s="64"/>
      <c r="K38" s="64"/>
      <c r="L38" s="64"/>
      <c r="M38" s="64"/>
      <c r="N38" s="64"/>
      <c r="O38" s="63"/>
      <c r="P38" s="63"/>
      <c r="Q38" s="64"/>
      <c r="R38" s="64"/>
    </row>
    <row r="42" spans="1:18">
      <c r="D42" s="2"/>
      <c r="E42" s="1"/>
      <c r="M42" s="72"/>
      <c r="N42" s="72"/>
      <c r="O42" s="72"/>
      <c r="P42" s="71"/>
    </row>
    <row r="43" spans="1:18">
      <c r="E43" s="45" t="s">
        <v>6</v>
      </c>
      <c r="M43" s="6" t="s">
        <v>79</v>
      </c>
      <c r="N43" s="6"/>
      <c r="O43" s="6"/>
      <c r="P43" s="71"/>
    </row>
  </sheetData>
  <mergeCells count="38">
    <mergeCell ref="Q12:R12"/>
    <mergeCell ref="Q13:R13"/>
    <mergeCell ref="Q14:R14"/>
    <mergeCell ref="B8:R8"/>
    <mergeCell ref="A9:A11"/>
    <mergeCell ref="B9:B11"/>
    <mergeCell ref="C9:C11"/>
    <mergeCell ref="D9:D11"/>
    <mergeCell ref="E9:E11"/>
    <mergeCell ref="P9:P11"/>
    <mergeCell ref="Q9:R11"/>
    <mergeCell ref="F10:F11"/>
    <mergeCell ref="Q15:R15"/>
    <mergeCell ref="Q16:R16"/>
    <mergeCell ref="Q17:R17"/>
    <mergeCell ref="Q18:R18"/>
    <mergeCell ref="Q19:R19"/>
    <mergeCell ref="A28:A31"/>
    <mergeCell ref="Q28:Q31"/>
    <mergeCell ref="R28:R31"/>
    <mergeCell ref="B29:B31"/>
    <mergeCell ref="C29:C31"/>
    <mergeCell ref="D29:D31"/>
    <mergeCell ref="O29:P29"/>
    <mergeCell ref="E30:E31"/>
    <mergeCell ref="F30:H30"/>
    <mergeCell ref="I30:K30"/>
    <mergeCell ref="L30:N30"/>
    <mergeCell ref="O30:O31"/>
    <mergeCell ref="P30:P31"/>
    <mergeCell ref="Q20:R20"/>
    <mergeCell ref="Q21:R21"/>
    <mergeCell ref="Q22:R22"/>
    <mergeCell ref="B27:R27"/>
    <mergeCell ref="Q24:R24"/>
    <mergeCell ref="Q25:R25"/>
    <mergeCell ref="Q26:R26"/>
    <mergeCell ref="Q23:R23"/>
  </mergeCells>
  <printOptions horizontalCentered="1"/>
  <pageMargins left="0.51181102362204722" right="0.51181102362204722" top="0.35433070866141736" bottom="0.35433070866141736" header="0.31496062992125984" footer="0.11811023622047245"/>
  <pageSetup paperSize="9" scale="80" orientation="landscape" horizontalDpi="1200" verticalDpi="1200" r:id="rId1"/>
  <headerFooter>
    <oddFooter>&amp;R&amp;"-,Standardowy"&amp;8&amp;K01+024Strona &amp;P z &amp;N
Wydruk: &amp;D;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GridLines="0" zoomScaleNormal="100" workbookViewId="0">
      <selection activeCell="I42" sqref="I42"/>
    </sheetView>
  </sheetViews>
  <sheetFormatPr defaultRowHeight="15"/>
  <cols>
    <col min="1" max="1" width="3.625" style="8" customWidth="1"/>
    <col min="2" max="4" width="9" style="8"/>
    <col min="5" max="5" width="9.25" style="8" bestFit="1" customWidth="1"/>
    <col min="6" max="6" width="6.625" style="8" customWidth="1"/>
    <col min="7" max="7" width="7.25" style="8" customWidth="1"/>
    <col min="8" max="8" width="9" style="8"/>
    <col min="9" max="10" width="5.25" style="8" customWidth="1"/>
    <col min="11" max="11" width="5.5" style="8" customWidth="1"/>
    <col min="12" max="14" width="5.25" style="8" customWidth="1"/>
    <col min="15" max="15" width="5.5" style="8" customWidth="1"/>
    <col min="16" max="16" width="9.5" style="8" customWidth="1"/>
    <col min="17" max="18" width="6" style="8" customWidth="1"/>
    <col min="19" max="19" width="5.125" style="8" bestFit="1" customWidth="1"/>
    <col min="20" max="20" width="5.125" style="8" customWidth="1"/>
    <col min="21" max="21" width="6.375" style="8" customWidth="1"/>
    <col min="22" max="23" width="10.75" style="8" customWidth="1"/>
    <col min="24" max="16384" width="9" style="8"/>
  </cols>
  <sheetData>
    <row r="1" spans="1:23">
      <c r="V1" s="9" t="s">
        <v>94</v>
      </c>
      <c r="W1" s="9"/>
    </row>
    <row r="2" spans="1:23" ht="31.5">
      <c r="A2" s="170" t="s">
        <v>194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4" spans="1:23">
      <c r="A4" s="137" t="s">
        <v>107</v>
      </c>
    </row>
    <row r="6" spans="1:23" ht="25.5" customHeight="1">
      <c r="A6" s="352" t="s">
        <v>1</v>
      </c>
      <c r="B6" s="352" t="s">
        <v>120</v>
      </c>
      <c r="C6" s="352" t="s">
        <v>121</v>
      </c>
      <c r="D6" s="352" t="s">
        <v>122</v>
      </c>
      <c r="E6" s="352" t="s">
        <v>76</v>
      </c>
      <c r="F6" s="352" t="s">
        <v>125</v>
      </c>
      <c r="G6" s="352" t="s">
        <v>77</v>
      </c>
      <c r="H6" s="352" t="s">
        <v>167</v>
      </c>
      <c r="I6" s="354" t="s">
        <v>123</v>
      </c>
      <c r="J6" s="355"/>
      <c r="K6" s="355"/>
      <c r="L6" s="355"/>
      <c r="M6" s="355"/>
      <c r="N6" s="355"/>
      <c r="O6" s="355"/>
      <c r="P6" s="355"/>
      <c r="Q6" s="355"/>
      <c r="R6" s="355"/>
      <c r="S6" s="356"/>
      <c r="T6" s="365" t="s">
        <v>170</v>
      </c>
      <c r="U6" s="352" t="s">
        <v>192</v>
      </c>
      <c r="V6" s="352" t="s">
        <v>172</v>
      </c>
      <c r="W6" s="368" t="s">
        <v>140</v>
      </c>
    </row>
    <row r="7" spans="1:23" ht="15" customHeight="1">
      <c r="A7" s="353"/>
      <c r="B7" s="353"/>
      <c r="C7" s="353"/>
      <c r="D7" s="353"/>
      <c r="E7" s="353"/>
      <c r="F7" s="353"/>
      <c r="G7" s="353"/>
      <c r="H7" s="353"/>
      <c r="I7" s="357" t="s">
        <v>139</v>
      </c>
      <c r="J7" s="358"/>
      <c r="K7" s="359"/>
      <c r="L7" s="357" t="s">
        <v>138</v>
      </c>
      <c r="M7" s="358"/>
      <c r="N7" s="359"/>
      <c r="O7" s="352" t="s">
        <v>135</v>
      </c>
      <c r="P7" s="363" t="s">
        <v>171</v>
      </c>
      <c r="Q7" s="352" t="s">
        <v>134</v>
      </c>
      <c r="R7" s="352" t="s">
        <v>136</v>
      </c>
      <c r="S7" s="352" t="s">
        <v>137</v>
      </c>
      <c r="T7" s="366"/>
      <c r="U7" s="353"/>
      <c r="V7" s="353"/>
      <c r="W7" s="368"/>
    </row>
    <row r="8" spans="1:23" ht="33" customHeight="1">
      <c r="A8" s="353"/>
      <c r="B8" s="353"/>
      <c r="C8" s="353"/>
      <c r="D8" s="353"/>
      <c r="E8" s="353"/>
      <c r="F8" s="353"/>
      <c r="G8" s="353"/>
      <c r="H8" s="353"/>
      <c r="I8" s="116" t="s">
        <v>87</v>
      </c>
      <c r="J8" s="171" t="s">
        <v>84</v>
      </c>
      <c r="K8" s="172" t="s">
        <v>168</v>
      </c>
      <c r="L8" s="116" t="s">
        <v>87</v>
      </c>
      <c r="M8" s="171" t="s">
        <v>84</v>
      </c>
      <c r="N8" s="204" t="s">
        <v>169</v>
      </c>
      <c r="O8" s="353"/>
      <c r="P8" s="364"/>
      <c r="Q8" s="353"/>
      <c r="R8" s="353"/>
      <c r="S8" s="353"/>
      <c r="T8" s="367"/>
      <c r="U8" s="353"/>
      <c r="V8" s="353"/>
      <c r="W8" s="352"/>
    </row>
    <row r="9" spans="1:23" ht="11.25" customHeight="1">
      <c r="A9" s="202">
        <v>1</v>
      </c>
      <c r="B9" s="202">
        <v>2</v>
      </c>
      <c r="C9" s="202">
        <v>3</v>
      </c>
      <c r="D9" s="202">
        <v>4</v>
      </c>
      <c r="E9" s="202">
        <v>5</v>
      </c>
      <c r="F9" s="202">
        <v>6</v>
      </c>
      <c r="G9" s="202">
        <v>7</v>
      </c>
      <c r="H9" s="202">
        <v>8</v>
      </c>
      <c r="I9" s="202">
        <v>9</v>
      </c>
      <c r="J9" s="202">
        <v>10</v>
      </c>
      <c r="K9" s="202">
        <v>11</v>
      </c>
      <c r="L9" s="202">
        <v>12</v>
      </c>
      <c r="M9" s="203">
        <v>13</v>
      </c>
      <c r="N9" s="203">
        <v>14</v>
      </c>
      <c r="O9" s="203">
        <v>15</v>
      </c>
      <c r="P9" s="202">
        <v>16</v>
      </c>
      <c r="Q9" s="202">
        <v>17</v>
      </c>
      <c r="R9" s="202">
        <v>18</v>
      </c>
      <c r="S9" s="202">
        <v>19</v>
      </c>
      <c r="T9" s="202">
        <v>20</v>
      </c>
      <c r="U9" s="202">
        <v>21</v>
      </c>
      <c r="V9" s="202">
        <v>22</v>
      </c>
      <c r="W9" s="202">
        <v>23</v>
      </c>
    </row>
    <row r="10" spans="1:23">
      <c r="A10" s="360"/>
      <c r="B10" s="360"/>
      <c r="C10" s="360"/>
      <c r="D10" s="360"/>
      <c r="E10" s="360"/>
      <c r="F10" s="205"/>
      <c r="G10" s="118"/>
      <c r="H10" s="119"/>
      <c r="I10" s="119"/>
      <c r="J10" s="119"/>
      <c r="K10" s="120">
        <f>I10*J10</f>
        <v>0</v>
      </c>
      <c r="L10" s="119"/>
      <c r="M10" s="119"/>
      <c r="N10" s="120">
        <f>L10*M10</f>
        <v>0</v>
      </c>
      <c r="O10" s="119"/>
      <c r="P10" s="120">
        <f>H10+K10+N10+O10</f>
        <v>0</v>
      </c>
      <c r="Q10" s="121"/>
      <c r="R10" s="121"/>
      <c r="S10" s="121"/>
      <c r="T10" s="121"/>
      <c r="U10" s="215"/>
      <c r="V10" s="215"/>
      <c r="W10" s="130"/>
    </row>
    <row r="11" spans="1:23">
      <c r="A11" s="361"/>
      <c r="B11" s="361"/>
      <c r="C11" s="361"/>
      <c r="D11" s="361"/>
      <c r="E11" s="361"/>
      <c r="F11" s="206"/>
      <c r="G11" s="118"/>
      <c r="H11" s="119"/>
      <c r="I11" s="119"/>
      <c r="J11" s="119"/>
      <c r="K11" s="120">
        <f t="shared" ref="K11:K14" si="0">I11*J11</f>
        <v>0</v>
      </c>
      <c r="L11" s="119"/>
      <c r="M11" s="119"/>
      <c r="N11" s="120">
        <f t="shared" ref="N11:N14" si="1">L11*M11</f>
        <v>0</v>
      </c>
      <c r="O11" s="119"/>
      <c r="P11" s="120">
        <f t="shared" ref="P11:P20" si="2">H11+K11+N11+O11</f>
        <v>0</v>
      </c>
      <c r="Q11" s="123"/>
      <c r="R11" s="123"/>
      <c r="S11" s="123"/>
      <c r="T11" s="123"/>
      <c r="U11" s="216"/>
      <c r="V11" s="216"/>
      <c r="W11" s="168"/>
    </row>
    <row r="12" spans="1:23">
      <c r="A12" s="361"/>
      <c r="B12" s="361"/>
      <c r="C12" s="361"/>
      <c r="D12" s="361"/>
      <c r="E12" s="361"/>
      <c r="F12" s="206"/>
      <c r="G12" s="118"/>
      <c r="H12" s="119"/>
      <c r="I12" s="119"/>
      <c r="J12" s="119"/>
      <c r="K12" s="120">
        <f t="shared" si="0"/>
        <v>0</v>
      </c>
      <c r="L12" s="119"/>
      <c r="M12" s="119"/>
      <c r="N12" s="120">
        <f t="shared" si="1"/>
        <v>0</v>
      </c>
      <c r="O12" s="119"/>
      <c r="P12" s="120">
        <f t="shared" si="2"/>
        <v>0</v>
      </c>
      <c r="Q12" s="123"/>
      <c r="R12" s="123"/>
      <c r="S12" s="123"/>
      <c r="T12" s="123"/>
      <c r="U12" s="216"/>
      <c r="V12" s="216"/>
      <c r="W12" s="168"/>
    </row>
    <row r="13" spans="1:23">
      <c r="A13" s="361"/>
      <c r="B13" s="361"/>
      <c r="C13" s="361"/>
      <c r="D13" s="361"/>
      <c r="E13" s="361"/>
      <c r="F13" s="206"/>
      <c r="G13" s="118"/>
      <c r="H13" s="119"/>
      <c r="I13" s="119"/>
      <c r="J13" s="119"/>
      <c r="K13" s="120">
        <f t="shared" si="0"/>
        <v>0</v>
      </c>
      <c r="L13" s="119"/>
      <c r="M13" s="119"/>
      <c r="N13" s="120">
        <f t="shared" si="1"/>
        <v>0</v>
      </c>
      <c r="O13" s="119"/>
      <c r="P13" s="120">
        <f t="shared" si="2"/>
        <v>0</v>
      </c>
      <c r="Q13" s="123"/>
      <c r="R13" s="123"/>
      <c r="S13" s="123"/>
      <c r="T13" s="123"/>
      <c r="U13" s="216"/>
      <c r="V13" s="216"/>
      <c r="W13" s="168"/>
    </row>
    <row r="14" spans="1:23">
      <c r="A14" s="362"/>
      <c r="B14" s="362"/>
      <c r="C14" s="362"/>
      <c r="D14" s="362"/>
      <c r="E14" s="362"/>
      <c r="F14" s="207"/>
      <c r="G14" s="118"/>
      <c r="H14" s="119"/>
      <c r="I14" s="119"/>
      <c r="J14" s="119"/>
      <c r="K14" s="120">
        <f t="shared" si="0"/>
        <v>0</v>
      </c>
      <c r="L14" s="119"/>
      <c r="M14" s="119"/>
      <c r="N14" s="120">
        <f t="shared" si="1"/>
        <v>0</v>
      </c>
      <c r="O14" s="119"/>
      <c r="P14" s="120">
        <f t="shared" si="2"/>
        <v>0</v>
      </c>
      <c r="Q14" s="125"/>
      <c r="R14" s="125"/>
      <c r="S14" s="125"/>
      <c r="T14" s="125"/>
      <c r="U14" s="217"/>
      <c r="V14" s="217"/>
      <c r="W14" s="169"/>
    </row>
    <row r="15" spans="1:23">
      <c r="A15" s="208" t="s">
        <v>28</v>
      </c>
      <c r="B15" s="209"/>
      <c r="C15" s="209"/>
      <c r="D15" s="209"/>
      <c r="E15" s="210"/>
      <c r="F15" s="127"/>
      <c r="G15" s="211"/>
      <c r="H15" s="129">
        <f t="shared" ref="H15:P15" si="3">SUM(H10:H14)</f>
        <v>0</v>
      </c>
      <c r="I15" s="129">
        <f t="shared" si="3"/>
        <v>0</v>
      </c>
      <c r="J15" s="129">
        <f t="shared" si="3"/>
        <v>0</v>
      </c>
      <c r="K15" s="129">
        <f t="shared" si="3"/>
        <v>0</v>
      </c>
      <c r="L15" s="129">
        <f t="shared" si="3"/>
        <v>0</v>
      </c>
      <c r="M15" s="129">
        <f t="shared" si="3"/>
        <v>0</v>
      </c>
      <c r="N15" s="129">
        <f t="shared" si="3"/>
        <v>0</v>
      </c>
      <c r="O15" s="129">
        <f t="shared" si="3"/>
        <v>0</v>
      </c>
      <c r="P15" s="129">
        <f t="shared" si="3"/>
        <v>0</v>
      </c>
      <c r="Q15" s="127"/>
      <c r="R15" s="127"/>
      <c r="S15" s="127"/>
      <c r="T15" s="127"/>
      <c r="U15" s="247">
        <f>P15+Q15+R15+S15+T15</f>
        <v>0</v>
      </c>
      <c r="V15" s="129">
        <f>H15+U15</f>
        <v>0</v>
      </c>
      <c r="W15" s="129"/>
    </row>
    <row r="16" spans="1:23">
      <c r="A16" s="360"/>
      <c r="B16" s="360"/>
      <c r="C16" s="360"/>
      <c r="D16" s="360"/>
      <c r="E16" s="360"/>
      <c r="F16" s="205"/>
      <c r="G16" s="118"/>
      <c r="H16" s="119"/>
      <c r="I16" s="119"/>
      <c r="J16" s="119"/>
      <c r="K16" s="120">
        <f>I16*J16</f>
        <v>0</v>
      </c>
      <c r="L16" s="119"/>
      <c r="M16" s="119"/>
      <c r="N16" s="120">
        <f>L16*M16</f>
        <v>0</v>
      </c>
      <c r="O16" s="119"/>
      <c r="P16" s="120">
        <f t="shared" si="2"/>
        <v>0</v>
      </c>
      <c r="Q16" s="121"/>
      <c r="R16" s="121"/>
      <c r="S16" s="121"/>
      <c r="T16" s="121"/>
      <c r="U16" s="215"/>
      <c r="V16" s="215"/>
      <c r="W16" s="130"/>
    </row>
    <row r="17" spans="1:23">
      <c r="A17" s="361"/>
      <c r="B17" s="361"/>
      <c r="C17" s="361"/>
      <c r="D17" s="361"/>
      <c r="E17" s="361"/>
      <c r="F17" s="206"/>
      <c r="G17" s="118"/>
      <c r="H17" s="119"/>
      <c r="I17" s="119"/>
      <c r="J17" s="119"/>
      <c r="K17" s="120">
        <f t="shared" ref="K17:K20" si="4">I17*J17</f>
        <v>0</v>
      </c>
      <c r="L17" s="119"/>
      <c r="M17" s="119"/>
      <c r="N17" s="120">
        <f t="shared" ref="N17:N20" si="5">L17*M17</f>
        <v>0</v>
      </c>
      <c r="O17" s="119"/>
      <c r="P17" s="120">
        <f t="shared" si="2"/>
        <v>0</v>
      </c>
      <c r="Q17" s="123"/>
      <c r="R17" s="123"/>
      <c r="S17" s="123"/>
      <c r="T17" s="123"/>
      <c r="U17" s="216"/>
      <c r="V17" s="216"/>
      <c r="W17" s="168"/>
    </row>
    <row r="18" spans="1:23">
      <c r="A18" s="361"/>
      <c r="B18" s="361"/>
      <c r="C18" s="361"/>
      <c r="D18" s="361"/>
      <c r="E18" s="361"/>
      <c r="F18" s="206"/>
      <c r="G18" s="118"/>
      <c r="H18" s="119"/>
      <c r="I18" s="119"/>
      <c r="J18" s="119"/>
      <c r="K18" s="120">
        <f t="shared" si="4"/>
        <v>0</v>
      </c>
      <c r="L18" s="119"/>
      <c r="M18" s="119"/>
      <c r="N18" s="120">
        <f t="shared" si="5"/>
        <v>0</v>
      </c>
      <c r="O18" s="119"/>
      <c r="P18" s="120">
        <f t="shared" si="2"/>
        <v>0</v>
      </c>
      <c r="Q18" s="123"/>
      <c r="R18" s="123"/>
      <c r="S18" s="123"/>
      <c r="T18" s="123"/>
      <c r="U18" s="216"/>
      <c r="V18" s="216"/>
      <c r="W18" s="168"/>
    </row>
    <row r="19" spans="1:23">
      <c r="A19" s="361"/>
      <c r="B19" s="361"/>
      <c r="C19" s="361"/>
      <c r="D19" s="361"/>
      <c r="E19" s="361"/>
      <c r="F19" s="206"/>
      <c r="G19" s="118"/>
      <c r="H19" s="119"/>
      <c r="I19" s="119"/>
      <c r="J19" s="119"/>
      <c r="K19" s="120">
        <f t="shared" si="4"/>
        <v>0</v>
      </c>
      <c r="L19" s="119"/>
      <c r="M19" s="119"/>
      <c r="N19" s="120">
        <f t="shared" si="5"/>
        <v>0</v>
      </c>
      <c r="O19" s="119"/>
      <c r="P19" s="120">
        <f t="shared" si="2"/>
        <v>0</v>
      </c>
      <c r="Q19" s="123"/>
      <c r="R19" s="123"/>
      <c r="S19" s="123"/>
      <c r="T19" s="123"/>
      <c r="U19" s="216"/>
      <c r="V19" s="216"/>
      <c r="W19" s="168"/>
    </row>
    <row r="20" spans="1:23">
      <c r="A20" s="362"/>
      <c r="B20" s="362"/>
      <c r="C20" s="362"/>
      <c r="D20" s="362"/>
      <c r="E20" s="362"/>
      <c r="F20" s="207"/>
      <c r="G20" s="118"/>
      <c r="H20" s="119"/>
      <c r="I20" s="119"/>
      <c r="J20" s="119"/>
      <c r="K20" s="120">
        <f t="shared" si="4"/>
        <v>0</v>
      </c>
      <c r="L20" s="119"/>
      <c r="M20" s="119"/>
      <c r="N20" s="120">
        <f t="shared" si="5"/>
        <v>0</v>
      </c>
      <c r="O20" s="119"/>
      <c r="P20" s="120">
        <f t="shared" si="2"/>
        <v>0</v>
      </c>
      <c r="Q20" s="125"/>
      <c r="R20" s="125"/>
      <c r="S20" s="125"/>
      <c r="T20" s="125"/>
      <c r="U20" s="217"/>
      <c r="V20" s="217"/>
      <c r="W20" s="169"/>
    </row>
    <row r="21" spans="1:23">
      <c r="A21" s="208" t="str">
        <f>$A$15</f>
        <v>Razem:</v>
      </c>
      <c r="B21" s="209"/>
      <c r="C21" s="209"/>
      <c r="D21" s="209"/>
      <c r="E21" s="210"/>
      <c r="F21" s="127"/>
      <c r="G21" s="211"/>
      <c r="H21" s="129">
        <f t="shared" ref="H21:P21" si="6">SUM(H16:H20)</f>
        <v>0</v>
      </c>
      <c r="I21" s="129">
        <f t="shared" si="6"/>
        <v>0</v>
      </c>
      <c r="J21" s="129">
        <f t="shared" si="6"/>
        <v>0</v>
      </c>
      <c r="K21" s="129">
        <f t="shared" si="6"/>
        <v>0</v>
      </c>
      <c r="L21" s="129">
        <f t="shared" si="6"/>
        <v>0</v>
      </c>
      <c r="M21" s="129">
        <f t="shared" si="6"/>
        <v>0</v>
      </c>
      <c r="N21" s="129">
        <f t="shared" si="6"/>
        <v>0</v>
      </c>
      <c r="O21" s="129">
        <f t="shared" si="6"/>
        <v>0</v>
      </c>
      <c r="P21" s="129">
        <f t="shared" si="6"/>
        <v>0</v>
      </c>
      <c r="Q21" s="127"/>
      <c r="R21" s="127"/>
      <c r="S21" s="127"/>
      <c r="T21" s="127"/>
      <c r="U21" s="247">
        <f>P21+Q21+R21+S21+T21</f>
        <v>0</v>
      </c>
      <c r="V21" s="129">
        <f>H21+U21</f>
        <v>0</v>
      </c>
      <c r="W21" s="129"/>
    </row>
    <row r="22" spans="1:23">
      <c r="A22" s="148" t="s">
        <v>142</v>
      </c>
      <c r="B22" s="149"/>
      <c r="C22" s="149"/>
      <c r="D22" s="149"/>
      <c r="E22" s="150"/>
      <c r="F22" s="151"/>
      <c r="G22" s="132"/>
      <c r="H22" s="152">
        <f t="shared" ref="H22:P22" si="7">H15+H21</f>
        <v>0</v>
      </c>
      <c r="I22" s="152">
        <f t="shared" si="7"/>
        <v>0</v>
      </c>
      <c r="J22" s="152">
        <f t="shared" si="7"/>
        <v>0</v>
      </c>
      <c r="K22" s="152">
        <f t="shared" si="7"/>
        <v>0</v>
      </c>
      <c r="L22" s="152">
        <f t="shared" si="7"/>
        <v>0</v>
      </c>
      <c r="M22" s="152">
        <f t="shared" si="7"/>
        <v>0</v>
      </c>
      <c r="N22" s="152">
        <f t="shared" si="7"/>
        <v>0</v>
      </c>
      <c r="O22" s="152">
        <f t="shared" si="7"/>
        <v>0</v>
      </c>
      <c r="P22" s="152">
        <f t="shared" si="7"/>
        <v>0</v>
      </c>
      <c r="Q22" s="152">
        <f t="shared" ref="Q22:T22" si="8">Q15+Q21</f>
        <v>0</v>
      </c>
      <c r="R22" s="152">
        <f t="shared" si="8"/>
        <v>0</v>
      </c>
      <c r="S22" s="152">
        <f t="shared" si="8"/>
        <v>0</v>
      </c>
      <c r="T22" s="152">
        <f t="shared" si="8"/>
        <v>0</v>
      </c>
      <c r="U22" s="151">
        <f>U15+U21</f>
        <v>0</v>
      </c>
      <c r="V22" s="151">
        <f>V15+V21</f>
        <v>0</v>
      </c>
      <c r="W22" s="151"/>
    </row>
    <row r="23" spans="1:23">
      <c r="A23" s="360"/>
      <c r="B23" s="360"/>
      <c r="C23" s="360"/>
      <c r="D23" s="360"/>
      <c r="E23" s="360"/>
      <c r="F23" s="205"/>
      <c r="G23" s="118"/>
      <c r="H23" s="119"/>
      <c r="I23" s="219"/>
      <c r="J23" s="219"/>
      <c r="K23" s="219"/>
      <c r="L23" s="219"/>
      <c r="M23" s="219"/>
      <c r="N23" s="219"/>
      <c r="O23" s="219"/>
      <c r="P23" s="120"/>
      <c r="Q23" s="220"/>
      <c r="R23" s="220"/>
      <c r="S23" s="121"/>
      <c r="T23" s="121"/>
      <c r="U23" s="215"/>
      <c r="V23" s="215"/>
      <c r="W23" s="130"/>
    </row>
    <row r="24" spans="1:23">
      <c r="A24" s="361"/>
      <c r="B24" s="361"/>
      <c r="C24" s="361"/>
      <c r="D24" s="361"/>
      <c r="E24" s="361"/>
      <c r="F24" s="206"/>
      <c r="G24" s="118"/>
      <c r="H24" s="119"/>
      <c r="I24" s="219"/>
      <c r="J24" s="219"/>
      <c r="K24" s="219"/>
      <c r="L24" s="219"/>
      <c r="M24" s="219"/>
      <c r="N24" s="219"/>
      <c r="O24" s="219"/>
      <c r="P24" s="120"/>
      <c r="Q24" s="221"/>
      <c r="R24" s="221"/>
      <c r="S24" s="123"/>
      <c r="T24" s="123"/>
      <c r="U24" s="216"/>
      <c r="V24" s="216"/>
      <c r="W24" s="168"/>
    </row>
    <row r="25" spans="1:23">
      <c r="A25" s="361"/>
      <c r="B25" s="361"/>
      <c r="C25" s="361"/>
      <c r="D25" s="361"/>
      <c r="E25" s="361"/>
      <c r="F25" s="206"/>
      <c r="G25" s="118"/>
      <c r="H25" s="119"/>
      <c r="I25" s="219"/>
      <c r="J25" s="219"/>
      <c r="K25" s="219"/>
      <c r="L25" s="219"/>
      <c r="M25" s="219"/>
      <c r="N25" s="219"/>
      <c r="O25" s="219"/>
      <c r="P25" s="120"/>
      <c r="Q25" s="221"/>
      <c r="R25" s="221"/>
      <c r="S25" s="123"/>
      <c r="T25" s="123"/>
      <c r="U25" s="216"/>
      <c r="V25" s="216"/>
      <c r="W25" s="168"/>
    </row>
    <row r="26" spans="1:23">
      <c r="A26" s="361"/>
      <c r="B26" s="361"/>
      <c r="C26" s="361"/>
      <c r="D26" s="361"/>
      <c r="E26" s="361"/>
      <c r="F26" s="206"/>
      <c r="G26" s="118"/>
      <c r="H26" s="119"/>
      <c r="I26" s="219"/>
      <c r="J26" s="219"/>
      <c r="K26" s="219"/>
      <c r="L26" s="219"/>
      <c r="M26" s="219"/>
      <c r="N26" s="219"/>
      <c r="O26" s="219"/>
      <c r="P26" s="120"/>
      <c r="Q26" s="221"/>
      <c r="R26" s="221"/>
      <c r="S26" s="123"/>
      <c r="T26" s="123"/>
      <c r="U26" s="216"/>
      <c r="V26" s="216"/>
      <c r="W26" s="168"/>
    </row>
    <row r="27" spans="1:23">
      <c r="A27" s="362"/>
      <c r="B27" s="362"/>
      <c r="C27" s="362"/>
      <c r="D27" s="362"/>
      <c r="E27" s="362"/>
      <c r="F27" s="207"/>
      <c r="G27" s="118"/>
      <c r="H27" s="119"/>
      <c r="I27" s="219"/>
      <c r="J27" s="219"/>
      <c r="K27" s="219"/>
      <c r="L27" s="219"/>
      <c r="M27" s="219"/>
      <c r="N27" s="219"/>
      <c r="O27" s="219"/>
      <c r="P27" s="120"/>
      <c r="Q27" s="222"/>
      <c r="R27" s="222"/>
      <c r="S27" s="125"/>
      <c r="T27" s="125"/>
      <c r="U27" s="217"/>
      <c r="V27" s="217"/>
      <c r="W27" s="169"/>
    </row>
    <row r="28" spans="1:23">
      <c r="A28" s="208" t="str">
        <f>$A$15</f>
        <v>Razem:</v>
      </c>
      <c r="B28" s="209"/>
      <c r="C28" s="209"/>
      <c r="D28" s="209"/>
      <c r="E28" s="210"/>
      <c r="F28" s="127"/>
      <c r="G28" s="211"/>
      <c r="H28" s="129">
        <f>SUM(H23:H27)</f>
        <v>0</v>
      </c>
      <c r="I28" s="219"/>
      <c r="J28" s="219"/>
      <c r="K28" s="219"/>
      <c r="L28" s="219"/>
      <c r="M28" s="219"/>
      <c r="N28" s="219"/>
      <c r="O28" s="219"/>
      <c r="P28" s="254">
        <f>SUM(P23:P27)</f>
        <v>0</v>
      </c>
      <c r="Q28" s="219"/>
      <c r="R28" s="219"/>
      <c r="S28" s="254"/>
      <c r="T28" s="254"/>
      <c r="U28" s="247">
        <f>P28+S28+T28</f>
        <v>0</v>
      </c>
      <c r="V28" s="129">
        <f>H28+U28</f>
        <v>0</v>
      </c>
      <c r="W28" s="129"/>
    </row>
    <row r="29" spans="1:23">
      <c r="A29" s="148" t="s">
        <v>143</v>
      </c>
      <c r="B29" s="149"/>
      <c r="C29" s="149"/>
      <c r="D29" s="149"/>
      <c r="E29" s="150"/>
      <c r="F29" s="151"/>
      <c r="G29" s="132"/>
      <c r="H29" s="152">
        <f>H28</f>
        <v>0</v>
      </c>
      <c r="I29" s="152"/>
      <c r="J29" s="152"/>
      <c r="K29" s="152"/>
      <c r="L29" s="152"/>
      <c r="M29" s="152"/>
      <c r="N29" s="152"/>
      <c r="O29" s="152"/>
      <c r="P29" s="152">
        <f>P28</f>
        <v>0</v>
      </c>
      <c r="Q29" s="226"/>
      <c r="R29" s="227"/>
      <c r="S29" s="152">
        <f t="shared" ref="S29:T29" si="9">S28</f>
        <v>0</v>
      </c>
      <c r="T29" s="152">
        <f t="shared" si="9"/>
        <v>0</v>
      </c>
      <c r="U29" s="151">
        <f>U28</f>
        <v>0</v>
      </c>
      <c r="V29" s="151">
        <f>V28</f>
        <v>0</v>
      </c>
      <c r="W29" s="151"/>
    </row>
    <row r="30" spans="1:23">
      <c r="A30" s="360"/>
      <c r="B30" s="360"/>
      <c r="C30" s="360"/>
      <c r="D30" s="360"/>
      <c r="E30" s="360"/>
      <c r="F30" s="205"/>
      <c r="G30" s="118"/>
      <c r="H30" s="119"/>
      <c r="I30" s="119"/>
      <c r="J30" s="119"/>
      <c r="K30" s="120">
        <f>I30*J30</f>
        <v>0</v>
      </c>
      <c r="L30" s="119"/>
      <c r="M30" s="119"/>
      <c r="N30" s="120">
        <f>L30*M30</f>
        <v>0</v>
      </c>
      <c r="O30" s="119"/>
      <c r="P30" s="120">
        <f>H30+K30+N30+O30</f>
        <v>0</v>
      </c>
      <c r="Q30" s="121"/>
      <c r="R30" s="121"/>
      <c r="S30" s="121"/>
      <c r="T30" s="121"/>
      <c r="U30" s="215"/>
      <c r="V30" s="215"/>
      <c r="W30" s="130"/>
    </row>
    <row r="31" spans="1:23">
      <c r="A31" s="361"/>
      <c r="B31" s="361"/>
      <c r="C31" s="361"/>
      <c r="D31" s="361"/>
      <c r="E31" s="361"/>
      <c r="F31" s="206"/>
      <c r="G31" s="118"/>
      <c r="H31" s="119"/>
      <c r="I31" s="119"/>
      <c r="J31" s="119"/>
      <c r="K31" s="120">
        <f t="shared" ref="K31:K34" si="10">I31*J31</f>
        <v>0</v>
      </c>
      <c r="L31" s="119"/>
      <c r="M31" s="119"/>
      <c r="N31" s="120">
        <f t="shared" ref="N31:N34" si="11">L31*M31</f>
        <v>0</v>
      </c>
      <c r="O31" s="119"/>
      <c r="P31" s="120">
        <f t="shared" ref="P31:P34" si="12">H31+K31+N31+O31</f>
        <v>0</v>
      </c>
      <c r="Q31" s="123"/>
      <c r="R31" s="123"/>
      <c r="S31" s="123"/>
      <c r="T31" s="123"/>
      <c r="U31" s="216"/>
      <c r="V31" s="216"/>
      <c r="W31" s="168"/>
    </row>
    <row r="32" spans="1:23">
      <c r="A32" s="361"/>
      <c r="B32" s="361"/>
      <c r="C32" s="361"/>
      <c r="D32" s="361"/>
      <c r="E32" s="361"/>
      <c r="F32" s="206"/>
      <c r="G32" s="118"/>
      <c r="H32" s="119"/>
      <c r="I32" s="119"/>
      <c r="J32" s="119"/>
      <c r="K32" s="120">
        <f t="shared" si="10"/>
        <v>0</v>
      </c>
      <c r="L32" s="119"/>
      <c r="M32" s="119"/>
      <c r="N32" s="120">
        <f t="shared" si="11"/>
        <v>0</v>
      </c>
      <c r="O32" s="119"/>
      <c r="P32" s="120">
        <f t="shared" si="12"/>
        <v>0</v>
      </c>
      <c r="Q32" s="123"/>
      <c r="R32" s="123"/>
      <c r="S32" s="123"/>
      <c r="T32" s="123"/>
      <c r="U32" s="216"/>
      <c r="V32" s="216"/>
      <c r="W32" s="168"/>
    </row>
    <row r="33" spans="1:23">
      <c r="A33" s="361"/>
      <c r="B33" s="361"/>
      <c r="C33" s="361"/>
      <c r="D33" s="361"/>
      <c r="E33" s="361"/>
      <c r="F33" s="206"/>
      <c r="G33" s="118"/>
      <c r="H33" s="119"/>
      <c r="I33" s="119"/>
      <c r="J33" s="119"/>
      <c r="K33" s="120">
        <f t="shared" si="10"/>
        <v>0</v>
      </c>
      <c r="L33" s="119"/>
      <c r="M33" s="119"/>
      <c r="N33" s="120">
        <f t="shared" si="11"/>
        <v>0</v>
      </c>
      <c r="O33" s="119"/>
      <c r="P33" s="120">
        <f t="shared" si="12"/>
        <v>0</v>
      </c>
      <c r="Q33" s="123"/>
      <c r="R33" s="123"/>
      <c r="S33" s="123"/>
      <c r="T33" s="123"/>
      <c r="U33" s="216"/>
      <c r="V33" s="216"/>
      <c r="W33" s="168"/>
    </row>
    <row r="34" spans="1:23">
      <c r="A34" s="362"/>
      <c r="B34" s="362"/>
      <c r="C34" s="362"/>
      <c r="D34" s="362"/>
      <c r="E34" s="362"/>
      <c r="F34" s="207"/>
      <c r="G34" s="118"/>
      <c r="H34" s="119"/>
      <c r="I34" s="119"/>
      <c r="J34" s="119"/>
      <c r="K34" s="120">
        <f t="shared" si="10"/>
        <v>0</v>
      </c>
      <c r="L34" s="119"/>
      <c r="M34" s="119"/>
      <c r="N34" s="120">
        <f t="shared" si="11"/>
        <v>0</v>
      </c>
      <c r="O34" s="119"/>
      <c r="P34" s="120">
        <f t="shared" si="12"/>
        <v>0</v>
      </c>
      <c r="Q34" s="125"/>
      <c r="R34" s="125"/>
      <c r="S34" s="125"/>
      <c r="T34" s="125"/>
      <c r="U34" s="217"/>
      <c r="V34" s="217"/>
      <c r="W34" s="169"/>
    </row>
    <row r="35" spans="1:23">
      <c r="A35" s="223" t="str">
        <f>$A$15</f>
        <v>Razem:</v>
      </c>
      <c r="B35" s="224"/>
      <c r="C35" s="224"/>
      <c r="D35" s="224"/>
      <c r="E35" s="225"/>
      <c r="F35" s="130"/>
      <c r="G35" s="205"/>
      <c r="H35" s="131">
        <f>SUM(H30:H34)</f>
        <v>0</v>
      </c>
      <c r="I35" s="131">
        <f t="shared" ref="I35:P35" si="13">SUM(I30:I34)</f>
        <v>0</v>
      </c>
      <c r="J35" s="131">
        <f t="shared" si="13"/>
        <v>0</v>
      </c>
      <c r="K35" s="131">
        <f t="shared" si="13"/>
        <v>0</v>
      </c>
      <c r="L35" s="131">
        <f t="shared" si="13"/>
        <v>0</v>
      </c>
      <c r="M35" s="131">
        <f t="shared" si="13"/>
        <v>0</v>
      </c>
      <c r="N35" s="131">
        <f t="shared" si="13"/>
        <v>0</v>
      </c>
      <c r="O35" s="131">
        <f t="shared" si="13"/>
        <v>0</v>
      </c>
      <c r="P35" s="131">
        <f t="shared" si="13"/>
        <v>0</v>
      </c>
      <c r="Q35" s="130"/>
      <c r="R35" s="130"/>
      <c r="S35" s="130"/>
      <c r="T35" s="130"/>
      <c r="U35" s="215">
        <f>P35+Q35+R35+S35+T35</f>
        <v>0</v>
      </c>
      <c r="V35" s="131">
        <f>H35+U35</f>
        <v>0</v>
      </c>
      <c r="W35" s="129"/>
    </row>
    <row r="36" spans="1:23">
      <c r="A36" s="148" t="s">
        <v>144</v>
      </c>
      <c r="B36" s="149"/>
      <c r="C36" s="149"/>
      <c r="D36" s="149"/>
      <c r="E36" s="150"/>
      <c r="F36" s="151"/>
      <c r="G36" s="153"/>
      <c r="H36" s="151">
        <f>H35</f>
        <v>0</v>
      </c>
      <c r="I36" s="151">
        <f t="shared" ref="I36:P36" si="14">I35</f>
        <v>0</v>
      </c>
      <c r="J36" s="151">
        <f t="shared" si="14"/>
        <v>0</v>
      </c>
      <c r="K36" s="151">
        <f t="shared" si="14"/>
        <v>0</v>
      </c>
      <c r="L36" s="151">
        <f t="shared" si="14"/>
        <v>0</v>
      </c>
      <c r="M36" s="151">
        <f t="shared" si="14"/>
        <v>0</v>
      </c>
      <c r="N36" s="151">
        <f t="shared" si="14"/>
        <v>0</v>
      </c>
      <c r="O36" s="154">
        <f t="shared" si="14"/>
        <v>0</v>
      </c>
      <c r="P36" s="152">
        <f t="shared" si="14"/>
        <v>0</v>
      </c>
      <c r="Q36" s="152">
        <f t="shared" ref="Q36" si="15">Q35</f>
        <v>0</v>
      </c>
      <c r="R36" s="152">
        <f t="shared" ref="R36" si="16">R35</f>
        <v>0</v>
      </c>
      <c r="S36" s="152">
        <f t="shared" ref="S36" si="17">S35</f>
        <v>0</v>
      </c>
      <c r="T36" s="152">
        <f t="shared" ref="T36" si="18">T35</f>
        <v>0</v>
      </c>
      <c r="U36" s="151">
        <f t="shared" ref="U36" si="19">U35</f>
        <v>0</v>
      </c>
      <c r="V36" s="151">
        <f t="shared" ref="V36" si="20">V35</f>
        <v>0</v>
      </c>
      <c r="W36" s="151"/>
    </row>
    <row r="37" spans="1:23">
      <c r="A37" s="156" t="s">
        <v>126</v>
      </c>
      <c r="B37" s="157"/>
      <c r="C37" s="157"/>
      <c r="D37" s="157"/>
      <c r="E37" s="158"/>
      <c r="F37" s="159"/>
      <c r="G37" s="160"/>
      <c r="H37" s="159">
        <f>H22+H29+H36</f>
        <v>0</v>
      </c>
      <c r="I37" s="159">
        <f>I22+I36</f>
        <v>0</v>
      </c>
      <c r="J37" s="159">
        <f t="shared" ref="J37:O37" si="21">J22+J36</f>
        <v>0</v>
      </c>
      <c r="K37" s="159">
        <f t="shared" si="21"/>
        <v>0</v>
      </c>
      <c r="L37" s="159">
        <f t="shared" si="21"/>
        <v>0</v>
      </c>
      <c r="M37" s="159">
        <f t="shared" si="21"/>
        <v>0</v>
      </c>
      <c r="N37" s="159">
        <f t="shared" si="21"/>
        <v>0</v>
      </c>
      <c r="O37" s="161">
        <f t="shared" si="21"/>
        <v>0</v>
      </c>
      <c r="P37" s="229">
        <f>P22+P29+P36</f>
        <v>0</v>
      </c>
      <c r="Q37" s="229">
        <f>Q22+Q29+Q36</f>
        <v>0</v>
      </c>
      <c r="R37" s="229">
        <f t="shared" ref="R37:V37" si="22">R22+R29+R36</f>
        <v>0</v>
      </c>
      <c r="S37" s="229">
        <f t="shared" si="22"/>
        <v>0</v>
      </c>
      <c r="T37" s="230">
        <f t="shared" si="22"/>
        <v>0</v>
      </c>
      <c r="U37" s="167">
        <f t="shared" si="22"/>
        <v>0</v>
      </c>
      <c r="V37" s="167">
        <f t="shared" si="22"/>
        <v>0</v>
      </c>
      <c r="W37" s="159"/>
    </row>
    <row r="41" spans="1:23">
      <c r="D41" s="369" t="s">
        <v>6</v>
      </c>
      <c r="E41" s="369"/>
      <c r="F41" s="369"/>
      <c r="Q41" s="369" t="s">
        <v>79</v>
      </c>
      <c r="R41" s="369"/>
      <c r="S41" s="369"/>
      <c r="T41" s="369"/>
      <c r="U41" s="369"/>
    </row>
  </sheetData>
  <mergeCells count="42">
    <mergeCell ref="T6:T8"/>
    <mergeCell ref="W6:W8"/>
    <mergeCell ref="Q41:U41"/>
    <mergeCell ref="D41:F41"/>
    <mergeCell ref="A30:A34"/>
    <mergeCell ref="B30:B34"/>
    <mergeCell ref="C30:C34"/>
    <mergeCell ref="D30:D34"/>
    <mergeCell ref="E30:E34"/>
    <mergeCell ref="A16:A20"/>
    <mergeCell ref="B16:B20"/>
    <mergeCell ref="C16:C20"/>
    <mergeCell ref="D16:D20"/>
    <mergeCell ref="E16:E20"/>
    <mergeCell ref="A23:A27"/>
    <mergeCell ref="B23:B27"/>
    <mergeCell ref="C23:C27"/>
    <mergeCell ref="D23:D27"/>
    <mergeCell ref="E23:E27"/>
    <mergeCell ref="V6:V8"/>
    <mergeCell ref="A10:A14"/>
    <mergeCell ref="B10:B14"/>
    <mergeCell ref="C10:C14"/>
    <mergeCell ref="D10:D14"/>
    <mergeCell ref="E10:E14"/>
    <mergeCell ref="P7:P8"/>
    <mergeCell ref="Q7:Q8"/>
    <mergeCell ref="R7:R8"/>
    <mergeCell ref="S7:S8"/>
    <mergeCell ref="U6:U8"/>
    <mergeCell ref="A6:A8"/>
    <mergeCell ref="B6:B8"/>
    <mergeCell ref="C6:C8"/>
    <mergeCell ref="I6:S6"/>
    <mergeCell ref="I7:K7"/>
    <mergeCell ref="L7:N7"/>
    <mergeCell ref="O7:O8"/>
    <mergeCell ref="D6:D8"/>
    <mergeCell ref="E6:E8"/>
    <mergeCell ref="F6:F8"/>
    <mergeCell ref="G6:G8"/>
    <mergeCell ref="H6:H8"/>
  </mergeCells>
  <printOptions horizontalCentered="1"/>
  <pageMargins left="0.51181102362204722" right="0.51181102362204722" top="0.94488188976377963" bottom="0.55118110236220474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</vt:i4>
      </vt:variant>
    </vt:vector>
  </HeadingPairs>
  <TitlesOfParts>
    <vt:vector size="15" baseType="lpstr">
      <vt:lpstr>załacznik 1</vt:lpstr>
      <vt:lpstr>Arkusz2</vt:lpstr>
      <vt:lpstr>załacznik 2</vt:lpstr>
      <vt:lpstr>załacznik 2a</vt:lpstr>
      <vt:lpstr>załacznik 3</vt:lpstr>
      <vt:lpstr>załacznik 3a</vt:lpstr>
      <vt:lpstr>załącznik 4</vt:lpstr>
      <vt:lpstr>załącznik 6 (2)</vt:lpstr>
      <vt:lpstr>załącznik 5</vt:lpstr>
      <vt:lpstr>załącznik 6</vt:lpstr>
      <vt:lpstr>załącznik 7</vt:lpstr>
      <vt:lpstr>załącznik 7 a nowy</vt:lpstr>
      <vt:lpstr>załącznik 8</vt:lpstr>
      <vt:lpstr>Arkusz1</vt:lpstr>
      <vt:lpstr>'załącznik 7 a nowy'!Obszar_wydruku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</dc:creator>
  <cp:lastModifiedBy>Barbara Zwolańska</cp:lastModifiedBy>
  <cp:lastPrinted>2018-07-03T06:40:42Z</cp:lastPrinted>
  <dcterms:created xsi:type="dcterms:W3CDTF">2012-07-23T17:34:35Z</dcterms:created>
  <dcterms:modified xsi:type="dcterms:W3CDTF">2018-07-03T11:44:29Z</dcterms:modified>
</cp:coreProperties>
</file>